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 activeTab="9"/>
  </bookViews>
  <sheets>
    <sheet name="1 вода" sheetId="1" r:id="rId1"/>
    <sheet name="1 стоки" sheetId="2" r:id="rId2"/>
    <sheet name="2 вода" sheetId="3" r:id="rId3"/>
    <sheet name="2 стоки" sheetId="4" r:id="rId4"/>
    <sheet name="3 вода" sheetId="5" r:id="rId5"/>
    <sheet name="3 стоки" sheetId="6" r:id="rId6"/>
    <sheet name="4 вода" sheetId="7" r:id="rId7"/>
    <sheet name="4 стоки" sheetId="8" r:id="rId8"/>
    <sheet name="7 вода" sheetId="9" r:id="rId9"/>
    <sheet name="7 стоки" sheetId="10" r:id="rId10"/>
  </sheets>
  <externalReferences>
    <externalReference r:id="rId11"/>
    <externalReference r:id="rId12"/>
  </externalReferences>
  <definedNames>
    <definedName name="_GoBack" localSheetId="7">'4 стоки'!$B$4</definedName>
    <definedName name="стокиобъем11" localSheetId="6">#REF!</definedName>
    <definedName name="стокиобъем11" localSheetId="8">#REF!</definedName>
    <definedName name="стокиобъем11" localSheetId="9">#REF!</definedName>
    <definedName name="стокиобъем11">#REF!</definedName>
    <definedName name="стокиобъем12" localSheetId="6">#REF!</definedName>
    <definedName name="стокиобъем12" localSheetId="8">#REF!</definedName>
    <definedName name="стокиобъем12" localSheetId="9">#REF!</definedName>
    <definedName name="стокиобъем12">#REF!</definedName>
    <definedName name="стокитариф11" localSheetId="6">#REF!</definedName>
    <definedName name="стокитариф11" localSheetId="8">#REF!</definedName>
    <definedName name="стокитариф11" localSheetId="9">#REF!</definedName>
    <definedName name="стокитариф11">#REF!</definedName>
    <definedName name="стокитариф12" localSheetId="6">#REF!</definedName>
    <definedName name="стокитариф12" localSheetId="8">#REF!</definedName>
    <definedName name="стокитариф12" localSheetId="9">#REF!</definedName>
    <definedName name="стокитариф12">#REF!</definedName>
  </definedNames>
  <calcPr calcId="145621"/>
</workbook>
</file>

<file path=xl/calcChain.xml><?xml version="1.0" encoding="utf-8"?>
<calcChain xmlns="http://schemas.openxmlformats.org/spreadsheetml/2006/main">
  <c r="A9" i="8" l="1"/>
  <c r="A10" i="8" s="1"/>
  <c r="A10" i="7"/>
  <c r="A11" i="7" s="1"/>
  <c r="A12" i="7" s="1"/>
  <c r="A9" i="7"/>
</calcChain>
</file>

<file path=xl/sharedStrings.xml><?xml version="1.0" encoding="utf-8"?>
<sst xmlns="http://schemas.openxmlformats.org/spreadsheetml/2006/main" count="328" uniqueCount="172">
  <si>
    <t>Приложение № 1 к экспертному заключению по делу № 121-13в</t>
  </si>
  <si>
    <t>Анализ основных технико – экономических показателей (питьевая вода)</t>
  </si>
  <si>
    <t>общества с ограниченной ответственностью "Водоканал-Сервис" 
(г. Канск, ИНН 2450019630)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</si>
  <si>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</si>
  <si>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</si>
  <si>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</si>
  <si>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</si>
  <si>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</si>
  <si>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</si>
  <si>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</si>
  <si>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</si>
  <si>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</si>
  <si>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</si>
  <si>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</si>
  <si>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</si>
  <si>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</si>
  <si>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</si>
  <si>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</si>
  <si>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 xml:space="preserve">Объем поднимаемой поверхностной (подземной) воды, в т.ч. </t>
  </si>
  <si>
    <t>тыс.м3</t>
  </si>
  <si>
    <t>7.1.</t>
  </si>
  <si>
    <t>поверхностной</t>
  </si>
  <si>
    <t>7.2.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</si>
  <si>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</si>
  <si>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</si>
  <si>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</si>
  <si>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</si>
  <si>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</si>
  <si>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</si>
  <si>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</si>
  <si>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</si>
  <si>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</si>
  <si>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</si>
  <si>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воды всего:  в т.ч.</t>
  </si>
  <si>
    <t>13.1.</t>
  </si>
  <si>
    <t xml:space="preserve">населению, в т.ч. </t>
  </si>
  <si>
    <t>13.1.1.</t>
  </si>
  <si>
    <t>по приборам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</si>
  <si>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</si>
  <si>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</si>
  <si>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</si>
  <si>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</si>
  <si>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</si>
  <si>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</si>
  <si>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</si>
  <si>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</si>
  <si>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</si>
  <si>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</si>
  <si>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  <charset val="204"/>
      </rPr>
      <t>(удельный расход электрической энергии на 1 м3 воды</t>
    </r>
    <r>
      <rPr>
        <sz val="12"/>
        <color indexed="8"/>
        <rFont val="Times New Roman"/>
        <family val="1"/>
        <charset val="204"/>
      </rPr>
      <t>), в т.ч.:</t>
    </r>
  </si>
  <si>
    <t>15.1.</t>
  </si>
  <si>
    <t>подъем воды</t>
  </si>
  <si>
    <t>кВтч/м3</t>
  </si>
  <si>
    <t>15.2.</t>
  </si>
  <si>
    <t>очистка воды</t>
  </si>
  <si>
    <t>15.3.</t>
  </si>
  <si>
    <t>транспортировка воды</t>
  </si>
  <si>
    <t>Норматив технологических  затрат химреагентов, в т.ч:</t>
  </si>
  <si>
    <t>16.1.</t>
  </si>
  <si>
    <t>Коагулянт (алюминий сернокислый)</t>
  </si>
  <si>
    <t>кг/м3</t>
  </si>
  <si>
    <t>16.2.</t>
  </si>
  <si>
    <t>гипохлорит натрия, марки А</t>
  </si>
  <si>
    <t>дм/м3</t>
  </si>
  <si>
    <t>16.3.</t>
  </si>
  <si>
    <t>флокулянт (полиакриламид граннулированный)</t>
  </si>
  <si>
    <t>16.4.</t>
  </si>
  <si>
    <t>гипохлорит кальция</t>
  </si>
  <si>
    <t>16.5.</t>
  </si>
  <si>
    <t>аммоний сернокислый</t>
  </si>
  <si>
    <t>Индекс потребительских цен</t>
  </si>
  <si>
    <t>%</t>
  </si>
  <si>
    <t>Индексы  роста цен на энергетические ресурсы</t>
  </si>
  <si>
    <t xml:space="preserve">18.1. </t>
  </si>
  <si>
    <t>электроэнергию</t>
  </si>
  <si>
    <t>18.2.</t>
  </si>
  <si>
    <t>ГСМ</t>
  </si>
  <si>
    <t>18.3.</t>
  </si>
  <si>
    <t>уголь</t>
  </si>
  <si>
    <t>Анализ основных технико – экономических показателей (водоотведение)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</si>
  <si>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</si>
  <si>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</si>
  <si>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</si>
  <si>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</si>
  <si>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</si>
  <si>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</si>
  <si>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</si>
  <si>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</si>
  <si>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</si>
  <si>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населения</t>
  </si>
  <si>
    <t>от собственного  производства</t>
  </si>
  <si>
    <t>7.3.</t>
  </si>
  <si>
    <t>от бюджетных организаций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</si>
  <si>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</si>
  <si>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</si>
  <si>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</si>
  <si>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</si>
  <si>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</si>
  <si>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</si>
  <si>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</si>
  <si>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</si>
  <si>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</si>
  <si>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  <charset val="204"/>
      </rPr>
      <t>(у</t>
    </r>
    <r>
      <rPr>
        <sz val="9"/>
        <color indexed="8"/>
        <rFont val="Times New Roman"/>
        <family val="1"/>
        <charset val="204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  <charset val="204"/>
      </rPr>
      <t>), в т.ч.</t>
    </r>
    <r>
      <rPr>
        <sz val="12"/>
        <color indexed="8"/>
        <rFont val="Times New Roman"/>
        <family val="1"/>
        <charset val="204"/>
      </rPr>
      <t>:</t>
    </r>
  </si>
  <si>
    <t>12.1.</t>
  </si>
  <si>
    <t xml:space="preserve">транспортировка сточных вод </t>
  </si>
  <si>
    <t>12.2.</t>
  </si>
  <si>
    <t>очистка сточных вод</t>
  </si>
  <si>
    <t>г/м3</t>
  </si>
  <si>
    <t>Приложение № 2 к экспертному заключению по делу № 121-13в</t>
  </si>
  <si>
    <t>Расходы, учтенные и неучтенные при расчете тарифа (питьевая вода)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</si>
  <si>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</si>
  <si>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</si>
  <si>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</si>
  <si>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</si>
  <si>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</si>
  <si>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</si>
  <si>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</si>
  <si>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</si>
  <si>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</si>
  <si>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</si>
  <si>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</si>
  <si>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</si>
  <si>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</si>
  <si>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Расходы, учтенные и неучтенные при расчете тарифа (водоотведение)   </t>
  </si>
  <si>
    <t>Приложение № 3 к экспертному заключению по делу № 121-13в</t>
  </si>
  <si>
    <t xml:space="preserve">Величина прибыли, необходимой для эффективного функционирования (питьевая вода)                                                                                                   </t>
  </si>
  <si>
    <t xml:space="preserve">Наименование </t>
  </si>
  <si>
    <t>2014год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</si>
  <si>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</si>
  <si>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</si>
  <si>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</si>
  <si>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</si>
  <si>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</si>
  <si>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Прибыль, облагаемая налогом</t>
  </si>
  <si>
    <t>Налоги, сборы, платежи</t>
  </si>
  <si>
    <t>Нормативная прибыль</t>
  </si>
  <si>
    <t xml:space="preserve">Величина прибыли, необходимой для эффективного функционирования (водоотведение)                                                                                                   </t>
  </si>
  <si>
    <t>Приложение № 4 к экспертному заключению по делу № 121-13в</t>
  </si>
  <si>
    <t xml:space="preserve">Целевые показатели деятельности (питьевая вода) </t>
  </si>
  <si>
    <t>Факт 
2012 год</t>
  </si>
  <si>
    <t>План 
2014 год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</si>
  <si>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</si>
  <si>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</si>
  <si>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</si>
  <si>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</si>
  <si>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</si>
  <si>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</si>
  <si>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</si>
  <si>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5.1.</t>
  </si>
  <si>
    <t>кВт·ч/м3</t>
  </si>
  <si>
    <t>5.2.</t>
  </si>
  <si>
    <t>5.3.</t>
  </si>
  <si>
    <t>Охват абонентов приборами учета воды</t>
  </si>
  <si>
    <t>Целевые показатели деятельности (водоотведение)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</si>
  <si>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</si>
  <si>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</si>
  <si>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>4.1.</t>
  </si>
  <si>
    <t xml:space="preserve">транспортировк сточных вод </t>
  </si>
  <si>
    <t>4.2.</t>
  </si>
  <si>
    <t>Приложение № 7
к экспертному заключению 
по делу № 121-13в</t>
  </si>
  <si>
    <t xml:space="preserve">Тарифы на питьевую воду для потребителей </t>
  </si>
  <si>
    <t>Показатель (группы потребителей)</t>
  </si>
  <si>
    <t>Тарифы</t>
  </si>
  <si>
    <t>с 01.01.2014 
по 30.06.2014</t>
  </si>
  <si>
    <t>с 01.07.2014 
по 31.12.2014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</si>
  <si>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</si>
  <si>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</si>
  <si>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</si>
  <si>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</si>
  <si>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</si>
  <si>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</si>
  <si>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 xml:space="preserve">Тарифы на водоотведение для потребителей </t>
  </si>
  <si>
    <t>Водоотведение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</si>
</sst>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16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3" fillId="0" borderId="0" xfId="2" applyFont="1" applyAlignment="1">
      <alignment horizontal="center" wrapText="1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top" wrapText="1"/>
    </xf>
    <xf numFmtId="0" fontId="7" fillId="2" borderId="6" xfId="1" applyFont="1" applyFill="1" applyBorder="1" applyAlignment="1">
      <alignment vertical="top" wrapText="1"/>
    </xf>
    <xf numFmtId="0" fontId="2" fillId="0" borderId="6" xfId="1" applyFont="1" applyBorder="1" applyAlignment="1">
      <alignment vertical="center" wrapText="1"/>
    </xf>
    <xf numFmtId="0" fontId="7" fillId="2" borderId="6" xfId="1" applyFont="1" applyFill="1" applyBorder="1" applyAlignment="1">
      <alignment horizontal="justify" vertical="top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2" fontId="2" fillId="0" borderId="6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" fontId="2" fillId="0" borderId="6" xfId="1" applyNumberFormat="1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wrapText="1"/>
    </xf>
    <xf numFmtId="0" fontId="2" fillId="0" borderId="6" xfId="3" applyFont="1" applyBorder="1" applyAlignment="1">
      <alignment wrapText="1"/>
    </xf>
    <xf numFmtId="0" fontId="10" fillId="0" borderId="0" xfId="1" applyFont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left" vertical="center" wrapText="1"/>
    </xf>
    <xf numFmtId="2" fontId="10" fillId="0" borderId="6" xfId="1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vertical="center" wrapText="1"/>
    </xf>
    <xf numFmtId="14" fontId="10" fillId="0" borderId="6" xfId="1" applyNumberFormat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 wrapText="1"/>
    </xf>
    <xf numFmtId="16" fontId="10" fillId="0" borderId="6" xfId="1" applyNumberFormat="1" applyFont="1" applyBorder="1" applyAlignment="1">
      <alignment horizontal="center" vertical="center" wrapText="1"/>
    </xf>
    <xf numFmtId="0" fontId="8" fillId="0" borderId="6" xfId="1" applyFont="1" applyBorder="1" applyAlignment="1">
      <alignment vertical="center" wrapText="1"/>
    </xf>
    <xf numFmtId="0" fontId="2" fillId="0" borderId="0" xfId="2" applyFont="1"/>
    <xf numFmtId="0" fontId="3" fillId="0" borderId="0" xfId="2" applyFont="1" applyFill="1" applyAlignment="1">
      <alignment horizontal="left" wrapText="1"/>
    </xf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166" fontId="8" fillId="0" borderId="5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left" vertical="center" wrapText="1"/>
    </xf>
    <xf numFmtId="166" fontId="8" fillId="0" borderId="6" xfId="1" applyNumberFormat="1" applyFont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1" fillId="0" borderId="0" xfId="1"/>
    <xf numFmtId="0" fontId="3" fillId="0" borderId="0" xfId="1" applyFont="1"/>
    <xf numFmtId="0" fontId="15" fillId="0" borderId="0" xfId="1" applyFont="1"/>
    <xf numFmtId="0" fontId="3" fillId="0" borderId="0" xfId="1" applyFont="1" applyAlignment="1">
      <alignment horizontal="center" wrapText="1"/>
    </xf>
    <xf numFmtId="0" fontId="6" fillId="0" borderId="7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8" fillId="0" borderId="8" xfId="1" applyFont="1" applyFill="1" applyBorder="1" applyAlignment="1" applyProtection="1">
      <alignment vertical="center" wrapText="1"/>
    </xf>
    <xf numFmtId="4" fontId="8" fillId="0" borderId="6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wrapText="1"/>
    </xf>
    <xf numFmtId="0" fontId="8" fillId="0" borderId="6" xfId="1" applyFont="1" applyFill="1" applyBorder="1" applyAlignment="1" applyProtection="1">
      <alignment vertical="center" wrapText="1"/>
    </xf>
    <xf numFmtId="0" fontId="8" fillId="0" borderId="9" xfId="1" applyFont="1" applyFill="1" applyBorder="1" applyAlignment="1" applyProtection="1">
      <alignment vertical="center" wrapText="1"/>
    </xf>
    <xf numFmtId="0" fontId="1" fillId="0" borderId="0" xfId="4" applyAlignment="1">
      <alignment wrapText="1"/>
    </xf>
    <xf numFmtId="0" fontId="3" fillId="0" borderId="0" xfId="4" applyFont="1" applyAlignment="1">
      <alignment wrapText="1"/>
    </xf>
    <xf numFmtId="0" fontId="3" fillId="0" borderId="0" xfId="4" applyFont="1" applyAlignment="1">
      <alignment horizontal="left" wrapText="1"/>
    </xf>
    <xf numFmtId="0" fontId="15" fillId="0" borderId="0" xfId="4" applyFont="1" applyAlignment="1">
      <alignment wrapText="1"/>
    </xf>
    <xf numFmtId="0" fontId="3" fillId="0" borderId="0" xfId="4" applyFont="1" applyAlignment="1">
      <alignment horizontal="right" wrapText="1"/>
    </xf>
    <xf numFmtId="0" fontId="3" fillId="0" borderId="0" xfId="4" applyFont="1" applyAlignment="1">
      <alignment horizontal="center" vertical="center" wrapText="1"/>
    </xf>
    <xf numFmtId="0" fontId="16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left" vertical="center" wrapText="1"/>
    </xf>
    <xf numFmtId="0" fontId="2" fillId="0" borderId="6" xfId="4" applyFont="1" applyBorder="1" applyAlignment="1">
      <alignment vertical="center" wrapText="1"/>
    </xf>
    <xf numFmtId="2" fontId="2" fillId="0" borderId="6" xfId="4" applyNumberFormat="1" applyFont="1" applyBorder="1" applyAlignment="1">
      <alignment horizontal="center" vertical="center" wrapText="1"/>
    </xf>
    <xf numFmtId="1" fontId="8" fillId="0" borderId="6" xfId="4" applyNumberFormat="1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16" fontId="2" fillId="0" borderId="6" xfId="4" applyNumberFormat="1" applyFont="1" applyBorder="1" applyAlignment="1">
      <alignment horizontal="center" vertical="center" wrapText="1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left" wrapText="1"/>
    </xf>
    <xf numFmtId="0" fontId="2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0" fontId="3" fillId="0" borderId="0" xfId="4" applyFont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2" fillId="0" borderId="6" xfId="3" applyFont="1" applyBorder="1" applyAlignment="1">
      <alignment vertical="center" wrapText="1"/>
    </xf>
    <xf numFmtId="2" fontId="2" fillId="0" borderId="6" xfId="3" applyNumberFormat="1" applyFont="1" applyBorder="1" applyAlignment="1">
      <alignment horizontal="center" vertical="center" wrapText="1"/>
    </xf>
    <xf numFmtId="0" fontId="17" fillId="0" borderId="0" xfId="4" applyFont="1" applyBorder="1"/>
    <xf numFmtId="0" fontId="3" fillId="0" borderId="0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17" fillId="0" borderId="0" xfId="4" applyFont="1" applyBorder="1" applyAlignment="1">
      <alignment wrapText="1"/>
    </xf>
    <xf numFmtId="0" fontId="2" fillId="0" borderId="5" xfId="4" applyFont="1" applyBorder="1" applyAlignment="1">
      <alignment horizontal="center" vertical="center" wrapText="1"/>
    </xf>
    <xf numFmtId="0" fontId="2" fillId="0" borderId="2" xfId="4" applyFont="1" applyBorder="1" applyAlignment="1">
      <alignment vertical="center" wrapText="1"/>
    </xf>
    <xf numFmtId="0" fontId="2" fillId="0" borderId="3" xfId="4" applyFont="1" applyBorder="1" applyAlignment="1">
      <alignment vertical="center" wrapText="1"/>
    </xf>
    <xf numFmtId="4" fontId="2" fillId="0" borderId="6" xfId="4" applyNumberFormat="1" applyFont="1" applyBorder="1" applyAlignment="1">
      <alignment horizontal="center" vertical="center" wrapText="1"/>
    </xf>
    <xf numFmtId="0" fontId="3" fillId="0" borderId="0" xfId="4" applyFont="1" applyBorder="1" applyAlignment="1">
      <alignment horizontal="justify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8;&#1040;&#1056;&#1048;&#1060;&#1067;%202014/&#1050;&#1086;&#1079;&#1083;&#1086;&#1074;&#1072;/&#1058;&#1072;&#1088;&#1080;&#1092;&#1099;/&#1055;&#1088;&#1080;&#1083;&#1086;&#1078;&#1077;&#1085;&#1080;&#1103;%20&#1082;%20&#1087;&#1088;&#1086;&#1090;&#1086;&#1082;&#1086;&#1083;&#1072;&#1084;/&#1075;.%20&#1050;&#1072;&#1085;&#1089;&#1082;/&#1087;&#1088;&#1080;&#1083;&#1086;&#1078;&#1077;&#1085;&#1080;&#1103;%20&#1082;%20&#1087;&#1088;&#1086;&#1090;&#1086;&#1082;&#1086;&#1083;&#109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fizova.SR/AppData/Local/Microsoft/Windows/Temporary%20Internet%20Files/Content.Outlook/BLOSWGAY/&#1087;&#1080;&#1090;%20&#1074;&#1086;&#1076;&#1072;%20&#1087;&#1088;&#1080;&#1083;&#1086;&#1078;%202%20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вода"/>
      <sheetName val="1 стоки"/>
      <sheetName val="2 вода"/>
      <sheetName val="2 стоки"/>
      <sheetName val="3 вода"/>
      <sheetName val="3 стоки"/>
      <sheetName val="4 вода"/>
      <sheetName val="4 стоки"/>
      <sheetName val="7 вода"/>
      <sheetName val="7 стоки"/>
      <sheetName val="5 вода"/>
      <sheetName val="5 стоки"/>
      <sheetName val="6 вода"/>
      <sheetName val="6 сто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  <sheetDataSet>
      <sheetData sheetId="0" refreshError="1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9"/>
  <sheetViews>
    <sheetView zoomScaleNormal="100" workbookViewId="0">
      <selection activeCell="F16" sqref="F16"/>
    </sheetView>
  </sheetViews>
  <sheetFormatPr defaultColWidth="39.85546875" defaultRowHeight="15.75" x14ac:dyDescent="0.25"/>
  <cols>
    <col min="1" max="1" width="7.28515625" style="1" customWidth="1"/>
    <col min="2" max="2" width="33.140625" style="1" customWidth="1"/>
    <col min="3" max="3" width="14" style="1" customWidth="1"/>
    <col min="4" max="4" width="14.42578125" style="1" customWidth="1"/>
    <col min="5" max="5" width="15" style="1" customWidth="1"/>
    <col min="6" max="16384" width="39.85546875" style="1"/>
  </cols>
  <sheetData>
    <row r="1" spans="1:8" ht="35.25" customHeight="1" x14ac:dyDescent="0.25">
      <c r="C1" s="2" t="s">
        <v>0</v>
      </c>
      <c r="D1" s="2"/>
      <c r="E1" s="2"/>
    </row>
    <row r="2" spans="1:8" ht="18.75" customHeight="1" x14ac:dyDescent="0.25">
      <c r="A2" s="3"/>
      <c r="B2" s="3"/>
    </row>
    <row r="3" spans="1:8" ht="20.25" customHeight="1" x14ac:dyDescent="0.25">
      <c r="A3" s="4" t="s">
        <v>1</v>
      </c>
      <c r="B3" s="4"/>
      <c r="C3" s="4"/>
      <c r="D3" s="4"/>
      <c r="E3" s="4"/>
      <c r="F3" s="5"/>
    </row>
    <row r="4" spans="1:8" ht="38.25" customHeight="1" x14ac:dyDescent="0.3">
      <c r="A4" s="6" t="s">
        <v>2</v>
      </c>
      <c r="B4" s="6"/>
      <c r="C4" s="6"/>
      <c r="D4" s="6"/>
      <c r="E4" s="6"/>
      <c r="F4" s="7"/>
      <c r="G4" s="7"/>
      <c r="H4" s="7"/>
    </row>
    <row r="5" spans="1:8" ht="15.75" customHeight="1" x14ac:dyDescent="0.3">
      <c r="C5" s="8"/>
    </row>
    <row r="6" spans="1:8" ht="15.6" customHeight="1" x14ac:dyDescent="0.25">
      <c r="A6" s="9" t="s">
        <v>3</v>
      </c>
      <c r="B6" s="9" t="s">
        <v>4</v>
      </c>
      <c r="C6" s="9" t="s">
        <v>5</v>
      </c>
      <c r="D6" s="10" t="s">
        <v>6</v>
      </c>
      <c r="E6" s="11"/>
    </row>
    <row r="7" spans="1:8" ht="18.600000000000001" customHeight="1" x14ac:dyDescent="0.25">
      <c r="A7" s="12"/>
      <c r="B7" s="12"/>
      <c r="C7" s="12"/>
      <c r="D7" s="9" t="s">
        <v>7</v>
      </c>
      <c r="E7" s="9" t="s">
        <v>8</v>
      </c>
    </row>
    <row r="8" spans="1:8" ht="18.600000000000001" customHeight="1" x14ac:dyDescent="0.25">
      <c r="A8" s="13"/>
      <c r="B8" s="13"/>
      <c r="C8" s="13"/>
      <c r="D8" s="13"/>
      <c r="E8" s="13"/>
    </row>
    <row r="9" spans="1:8" x14ac:dyDescent="0.25">
      <c r="A9" s="14">
        <v>1</v>
      </c>
      <c r="B9" s="14">
        <v>2</v>
      </c>
      <c r="C9" s="14">
        <v>3</v>
      </c>
      <c r="D9" s="14">
        <v>4</v>
      </c>
      <c r="E9" s="14">
        <v>5</v>
      </c>
    </row>
    <row r="10" spans="1:8" ht="31.5" x14ac:dyDescent="0.25">
      <c r="A10" s="14">
        <v>1</v>
      </c>
      <c r="B10" s="15" t="s">
        <v>9</v>
      </c>
      <c r="C10" s="14" t="s">
        <v>10</v>
      </c>
      <c r="D10" s="16">
        <v>184.6</v>
      </c>
      <c r="E10" s="16">
        <v>184.6</v>
      </c>
    </row>
    <row r="11" spans="1:8" ht="47.25" x14ac:dyDescent="0.25">
      <c r="A11" s="14">
        <v>2</v>
      </c>
      <c r="B11" s="15" t="s">
        <v>11</v>
      </c>
      <c r="C11" s="14" t="s">
        <v>12</v>
      </c>
      <c r="D11" s="16">
        <v>1</v>
      </c>
      <c r="E11" s="16">
        <v>1</v>
      </c>
    </row>
    <row r="12" spans="1:8" ht="31.5" x14ac:dyDescent="0.25">
      <c r="A12" s="14">
        <v>3</v>
      </c>
      <c r="B12" s="15" t="s">
        <v>13</v>
      </c>
      <c r="C12" s="14" t="s">
        <v>12</v>
      </c>
      <c r="D12" s="16">
        <v>1</v>
      </c>
      <c r="E12" s="16">
        <v>1</v>
      </c>
    </row>
    <row r="13" spans="1:8" ht="47.25" x14ac:dyDescent="0.25">
      <c r="A13" s="14">
        <v>4</v>
      </c>
      <c r="B13" s="15" t="s">
        <v>14</v>
      </c>
      <c r="C13" s="14" t="s">
        <v>12</v>
      </c>
      <c r="D13" s="16">
        <v>3</v>
      </c>
      <c r="E13" s="16">
        <v>3</v>
      </c>
    </row>
    <row r="14" spans="1:8" ht="33" customHeight="1" x14ac:dyDescent="0.25">
      <c r="A14" s="14">
        <v>5</v>
      </c>
      <c r="B14" s="15" t="s">
        <v>15</v>
      </c>
      <c r="C14" s="14" t="s">
        <v>16</v>
      </c>
      <c r="D14" s="16">
        <v>55</v>
      </c>
      <c r="E14" s="16">
        <v>55</v>
      </c>
    </row>
    <row r="15" spans="1:8" ht="22.5" customHeight="1" x14ac:dyDescent="0.25">
      <c r="A15" s="14">
        <v>6</v>
      </c>
      <c r="B15" s="15" t="s">
        <v>17</v>
      </c>
      <c r="C15" s="14" t="s">
        <v>16</v>
      </c>
      <c r="D15" s="16">
        <v>16.670000000000002</v>
      </c>
      <c r="E15" s="16">
        <v>16.670000000000002</v>
      </c>
    </row>
    <row r="16" spans="1:8" ht="48" customHeight="1" x14ac:dyDescent="0.25">
      <c r="A16" s="14">
        <v>7</v>
      </c>
      <c r="B16" s="15" t="s">
        <v>18</v>
      </c>
      <c r="C16" s="14" t="s">
        <v>19</v>
      </c>
      <c r="D16" s="16">
        <v>6083.98</v>
      </c>
      <c r="E16" s="16">
        <v>6083.98</v>
      </c>
    </row>
    <row r="17" spans="1:5" ht="22.5" customHeight="1" x14ac:dyDescent="0.25">
      <c r="A17" s="14" t="s">
        <v>20</v>
      </c>
      <c r="B17" s="17" t="s">
        <v>21</v>
      </c>
      <c r="C17" s="14" t="s">
        <v>19</v>
      </c>
      <c r="D17" s="16">
        <v>5733.98</v>
      </c>
      <c r="E17" s="16">
        <v>5733.98</v>
      </c>
    </row>
    <row r="18" spans="1:5" ht="19.5" customHeight="1" x14ac:dyDescent="0.25">
      <c r="A18" s="14" t="s">
        <v>22</v>
      </c>
      <c r="B18" s="18" t="s">
        <v>23</v>
      </c>
      <c r="C18" s="14" t="s">
        <v>19</v>
      </c>
      <c r="D18" s="16">
        <v>350</v>
      </c>
      <c r="E18" s="16">
        <v>350</v>
      </c>
    </row>
    <row r="19" spans="1:5" ht="39" customHeight="1" x14ac:dyDescent="0.25">
      <c r="A19" s="14">
        <v>8</v>
      </c>
      <c r="B19" s="19" t="s">
        <v>24</v>
      </c>
      <c r="C19" s="14" t="s">
        <v>19</v>
      </c>
      <c r="D19" s="16">
        <v>6083.98</v>
      </c>
      <c r="E19" s="16">
        <v>6083.98</v>
      </c>
    </row>
    <row r="20" spans="1:5" ht="39" customHeight="1" x14ac:dyDescent="0.25">
      <c r="A20" s="14">
        <v>9</v>
      </c>
      <c r="B20" s="19" t="s">
        <v>25</v>
      </c>
      <c r="C20" s="14" t="s">
        <v>19</v>
      </c>
      <c r="D20" s="16">
        <v>0</v>
      </c>
      <c r="E20" s="16">
        <v>0</v>
      </c>
    </row>
    <row r="21" spans="1:5" ht="31.5" x14ac:dyDescent="0.25">
      <c r="A21" s="14">
        <v>10</v>
      </c>
      <c r="B21" s="15" t="s">
        <v>26</v>
      </c>
      <c r="C21" s="14" t="s">
        <v>19</v>
      </c>
      <c r="D21" s="16">
        <v>4893.9799999999996</v>
      </c>
      <c r="E21" s="16">
        <v>4893.9799999999996</v>
      </c>
    </row>
    <row r="22" spans="1:5" x14ac:dyDescent="0.25">
      <c r="A22" s="14" t="s">
        <v>27</v>
      </c>
      <c r="B22" s="20" t="s">
        <v>28</v>
      </c>
      <c r="C22" s="14" t="s">
        <v>19</v>
      </c>
      <c r="D22" s="16">
        <v>4893.9800000000005</v>
      </c>
      <c r="E22" s="16">
        <v>4893.9800000000005</v>
      </c>
    </row>
    <row r="23" spans="1:5" x14ac:dyDescent="0.25">
      <c r="A23" s="14" t="s">
        <v>29</v>
      </c>
      <c r="B23" s="20" t="s">
        <v>30</v>
      </c>
      <c r="C23" s="14" t="s">
        <v>19</v>
      </c>
      <c r="D23" s="16">
        <v>0</v>
      </c>
      <c r="E23" s="16">
        <v>0</v>
      </c>
    </row>
    <row r="24" spans="1:5" ht="34.5" customHeight="1" x14ac:dyDescent="0.25">
      <c r="A24" s="14">
        <v>11</v>
      </c>
      <c r="B24" s="20" t="s">
        <v>31</v>
      </c>
      <c r="C24" s="14" t="s">
        <v>19</v>
      </c>
      <c r="D24" s="16">
        <v>1190</v>
      </c>
      <c r="E24" s="16">
        <v>1190</v>
      </c>
    </row>
    <row r="25" spans="1:5" ht="31.5" x14ac:dyDescent="0.25">
      <c r="A25" s="14">
        <v>12</v>
      </c>
      <c r="B25" s="15" t="s">
        <v>32</v>
      </c>
      <c r="C25" s="14" t="s">
        <v>19</v>
      </c>
      <c r="D25" s="16">
        <v>1100.2</v>
      </c>
      <c r="E25" s="16">
        <v>1100.2</v>
      </c>
    </row>
    <row r="26" spans="1:5" ht="31.5" x14ac:dyDescent="0.25">
      <c r="A26" s="14">
        <v>13</v>
      </c>
      <c r="B26" s="19" t="s">
        <v>33</v>
      </c>
      <c r="C26" s="14" t="s">
        <v>19</v>
      </c>
      <c r="D26" s="16">
        <v>3793.78</v>
      </c>
      <c r="E26" s="16">
        <v>3793.78</v>
      </c>
    </row>
    <row r="27" spans="1:5" x14ac:dyDescent="0.25">
      <c r="A27" s="14" t="s">
        <v>34</v>
      </c>
      <c r="B27" s="19" t="s">
        <v>35</v>
      </c>
      <c r="C27" s="14" t="s">
        <v>19</v>
      </c>
      <c r="D27" s="16">
        <v>2875.24</v>
      </c>
      <c r="E27" s="16">
        <v>2875.24</v>
      </c>
    </row>
    <row r="28" spans="1:5" x14ac:dyDescent="0.25">
      <c r="A28" s="16" t="s">
        <v>36</v>
      </c>
      <c r="B28" s="19" t="s">
        <v>37</v>
      </c>
      <c r="C28" s="14" t="s">
        <v>19</v>
      </c>
      <c r="D28" s="16">
        <v>1670</v>
      </c>
      <c r="E28" s="16">
        <v>1670</v>
      </c>
    </row>
    <row r="29" spans="1:5" x14ac:dyDescent="0.25">
      <c r="A29" s="14" t="s">
        <v>38</v>
      </c>
      <c r="B29" s="19" t="s">
        <v>39</v>
      </c>
      <c r="C29" s="14" t="s">
        <v>19</v>
      </c>
      <c r="D29" s="16">
        <v>0</v>
      </c>
      <c r="E29" s="16">
        <v>0</v>
      </c>
    </row>
    <row r="30" spans="1:5" ht="31.5" x14ac:dyDescent="0.25">
      <c r="A30" s="14" t="s">
        <v>40</v>
      </c>
      <c r="B30" s="19" t="s">
        <v>41</v>
      </c>
      <c r="C30" s="14" t="s">
        <v>19</v>
      </c>
      <c r="D30" s="16">
        <v>415</v>
      </c>
      <c r="E30" s="16">
        <v>415</v>
      </c>
    </row>
    <row r="31" spans="1:5" x14ac:dyDescent="0.25">
      <c r="A31" s="14" t="s">
        <v>42</v>
      </c>
      <c r="B31" s="19" t="s">
        <v>37</v>
      </c>
      <c r="C31" s="14" t="s">
        <v>19</v>
      </c>
      <c r="D31" s="16">
        <v>415</v>
      </c>
      <c r="E31" s="16">
        <v>415</v>
      </c>
    </row>
    <row r="32" spans="1:5" x14ac:dyDescent="0.25">
      <c r="A32" s="14" t="s">
        <v>43</v>
      </c>
      <c r="B32" s="19" t="s">
        <v>44</v>
      </c>
      <c r="C32" s="14" t="s">
        <v>19</v>
      </c>
      <c r="D32" s="16">
        <v>503.54</v>
      </c>
      <c r="E32" s="16">
        <v>503.54</v>
      </c>
    </row>
    <row r="33" spans="1:5" x14ac:dyDescent="0.25">
      <c r="A33" s="14" t="s">
        <v>45</v>
      </c>
      <c r="B33" s="19" t="s">
        <v>37</v>
      </c>
      <c r="C33" s="14" t="s">
        <v>19</v>
      </c>
      <c r="D33" s="16">
        <v>503.54</v>
      </c>
      <c r="E33" s="16">
        <v>503.54</v>
      </c>
    </row>
    <row r="34" spans="1:5" x14ac:dyDescent="0.25">
      <c r="A34" s="14">
        <v>14</v>
      </c>
      <c r="B34" s="21" t="s">
        <v>46</v>
      </c>
      <c r="C34" s="22" t="s">
        <v>47</v>
      </c>
      <c r="D34" s="23">
        <v>3601.2</v>
      </c>
      <c r="E34" s="16">
        <v>3601.2</v>
      </c>
    </row>
    <row r="35" spans="1:5" ht="60" x14ac:dyDescent="0.25">
      <c r="A35" s="14">
        <v>15</v>
      </c>
      <c r="B35" s="21" t="s">
        <v>48</v>
      </c>
      <c r="C35" s="22"/>
      <c r="D35" s="16"/>
      <c r="E35" s="16"/>
    </row>
    <row r="36" spans="1:5" ht="15.6" customHeight="1" x14ac:dyDescent="0.25">
      <c r="A36" s="14" t="s">
        <v>49</v>
      </c>
      <c r="B36" s="21" t="s">
        <v>50</v>
      </c>
      <c r="C36" s="22" t="s">
        <v>51</v>
      </c>
      <c r="D36" s="24">
        <v>0.31</v>
      </c>
      <c r="E36" s="16">
        <v>0.31</v>
      </c>
    </row>
    <row r="37" spans="1:5" ht="15.75" customHeight="1" x14ac:dyDescent="0.25">
      <c r="A37" s="14" t="s">
        <v>52</v>
      </c>
      <c r="B37" s="21" t="s">
        <v>53</v>
      </c>
      <c r="C37" s="22" t="s">
        <v>51</v>
      </c>
      <c r="D37" s="24">
        <v>0.03</v>
      </c>
      <c r="E37" s="16">
        <v>0.03</v>
      </c>
    </row>
    <row r="38" spans="1:5" ht="15.75" customHeight="1" x14ac:dyDescent="0.25">
      <c r="A38" s="14" t="s">
        <v>54</v>
      </c>
      <c r="B38" s="21" t="s">
        <v>55</v>
      </c>
      <c r="C38" s="22" t="s">
        <v>51</v>
      </c>
      <c r="D38" s="24">
        <v>0.33</v>
      </c>
      <c r="E38" s="16">
        <v>0.33</v>
      </c>
    </row>
    <row r="39" spans="1:5" ht="31.5" x14ac:dyDescent="0.25">
      <c r="A39" s="14">
        <v>16</v>
      </c>
      <c r="B39" s="21" t="s">
        <v>56</v>
      </c>
      <c r="C39" s="22"/>
      <c r="D39" s="16"/>
      <c r="E39" s="16"/>
    </row>
    <row r="40" spans="1:5" ht="31.5" x14ac:dyDescent="0.25">
      <c r="A40" s="14" t="s">
        <v>57</v>
      </c>
      <c r="B40" s="1" t="s">
        <v>58</v>
      </c>
      <c r="C40" s="14" t="s">
        <v>59</v>
      </c>
      <c r="D40" s="16">
        <v>7.4999999999999997E-2</v>
      </c>
      <c r="E40" s="16">
        <v>7.4999999999999997E-2</v>
      </c>
    </row>
    <row r="41" spans="1:5" x14ac:dyDescent="0.25">
      <c r="A41" s="14" t="s">
        <v>60</v>
      </c>
      <c r="B41" s="25" t="s">
        <v>61</v>
      </c>
      <c r="C41" s="22" t="s">
        <v>62</v>
      </c>
      <c r="D41" s="16">
        <v>2.3E-2</v>
      </c>
      <c r="E41" s="16">
        <v>2.3E-2</v>
      </c>
    </row>
    <row r="42" spans="1:5" ht="31.5" x14ac:dyDescent="0.25">
      <c r="A42" s="14" t="s">
        <v>63</v>
      </c>
      <c r="B42" s="25" t="s">
        <v>64</v>
      </c>
      <c r="C42" s="22" t="s">
        <v>59</v>
      </c>
      <c r="D42" s="26">
        <v>4.4999999999999999E-4</v>
      </c>
      <c r="E42" s="26">
        <v>4.4999999999999999E-4</v>
      </c>
    </row>
    <row r="43" spans="1:5" x14ac:dyDescent="0.25">
      <c r="A43" s="27" t="s">
        <v>65</v>
      </c>
      <c r="B43" s="25" t="s">
        <v>66</v>
      </c>
      <c r="C43" s="22" t="s">
        <v>59</v>
      </c>
      <c r="D43" s="28">
        <v>2E-3</v>
      </c>
      <c r="E43" s="28">
        <v>2E-3</v>
      </c>
    </row>
    <row r="44" spans="1:5" x14ac:dyDescent="0.25">
      <c r="A44" s="14" t="s">
        <v>67</v>
      </c>
      <c r="B44" s="25" t="s">
        <v>68</v>
      </c>
      <c r="C44" s="22" t="s">
        <v>59</v>
      </c>
      <c r="D44" s="16">
        <v>3.5000000000000003E-2</v>
      </c>
      <c r="E44" s="16">
        <v>3.5000000000000003E-2</v>
      </c>
    </row>
    <row r="45" spans="1:5" x14ac:dyDescent="0.25">
      <c r="A45" s="29">
        <v>17</v>
      </c>
      <c r="B45" s="30" t="s">
        <v>69</v>
      </c>
      <c r="C45" s="29" t="s">
        <v>70</v>
      </c>
      <c r="D45" s="16">
        <v>105.6</v>
      </c>
      <c r="E45" s="16">
        <v>105.6</v>
      </c>
    </row>
    <row r="46" spans="1:5" ht="31.5" x14ac:dyDescent="0.25">
      <c r="A46" s="14">
        <v>18</v>
      </c>
      <c r="B46" s="19" t="s">
        <v>71</v>
      </c>
      <c r="C46" s="14"/>
      <c r="D46" s="16"/>
      <c r="E46" s="16"/>
    </row>
    <row r="47" spans="1:5" x14ac:dyDescent="0.25">
      <c r="A47" s="14" t="s">
        <v>72</v>
      </c>
      <c r="B47" s="19" t="s">
        <v>73</v>
      </c>
      <c r="C47" s="14" t="s">
        <v>70</v>
      </c>
      <c r="D47" s="16">
        <v>107.3</v>
      </c>
      <c r="E47" s="16">
        <v>107.3</v>
      </c>
    </row>
    <row r="48" spans="1:5" x14ac:dyDescent="0.25">
      <c r="A48" s="14" t="s">
        <v>74</v>
      </c>
      <c r="B48" s="19" t="s">
        <v>75</v>
      </c>
      <c r="C48" s="14" t="s">
        <v>70</v>
      </c>
      <c r="D48" s="16">
        <v>103</v>
      </c>
      <c r="E48" s="16">
        <v>103</v>
      </c>
    </row>
    <row r="49" spans="1:5" x14ac:dyDescent="0.25">
      <c r="A49" s="14" t="s">
        <v>76</v>
      </c>
      <c r="B49" s="19" t="s">
        <v>77</v>
      </c>
      <c r="C49" s="14" t="s">
        <v>70</v>
      </c>
      <c r="D49" s="16">
        <v>99.8</v>
      </c>
      <c r="E49" s="16">
        <v>99.8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3"/>
  <sheetViews>
    <sheetView tabSelected="1" zoomScaleNormal="100" workbookViewId="0">
      <selection activeCell="G10" sqref="G10"/>
    </sheetView>
  </sheetViews>
  <sheetFormatPr defaultRowHeight="15" x14ac:dyDescent="0.25"/>
  <cols>
    <col min="1" max="1" width="5.85546875" style="102" customWidth="1"/>
    <col min="2" max="2" width="30.5703125" style="102" customWidth="1"/>
    <col min="3" max="3" width="13.140625" style="102" customWidth="1"/>
    <col min="4" max="5" width="17.42578125" style="102" customWidth="1"/>
    <col min="6" max="16384" width="9.140625" style="102"/>
  </cols>
  <sheetData>
    <row r="1" spans="1:7" ht="60" customHeight="1" x14ac:dyDescent="0.25">
      <c r="D1" s="103" t="s">
        <v>158</v>
      </c>
      <c r="E1" s="104"/>
    </row>
    <row r="2" spans="1:7" ht="15.75" customHeight="1" x14ac:dyDescent="0.25"/>
    <row r="3" spans="1:7" ht="17.25" customHeight="1" x14ac:dyDescent="0.25">
      <c r="A3" s="105" t="s">
        <v>170</v>
      </c>
      <c r="B3" s="105"/>
      <c r="C3" s="105"/>
      <c r="D3" s="105"/>
      <c r="E3" s="105"/>
      <c r="F3" s="106"/>
      <c r="G3" s="106"/>
    </row>
    <row r="4" spans="1:7" ht="37.5" customHeight="1" x14ac:dyDescent="0.3">
      <c r="A4" s="6" t="s">
        <v>2</v>
      </c>
      <c r="B4" s="6"/>
      <c r="C4" s="6"/>
      <c r="D4" s="6"/>
      <c r="E4" s="6"/>
    </row>
    <row r="6" spans="1:7" s="110" customFormat="1" ht="23.25" customHeight="1" x14ac:dyDescent="0.25">
      <c r="A6" s="107" t="s">
        <v>3</v>
      </c>
      <c r="B6" s="107" t="s">
        <v>160</v>
      </c>
      <c r="C6" s="107" t="s">
        <v>5</v>
      </c>
      <c r="D6" s="108" t="s">
        <v>161</v>
      </c>
      <c r="E6" s="109"/>
    </row>
    <row r="7" spans="1:7" s="110" customFormat="1" ht="45.75" customHeight="1" x14ac:dyDescent="0.25">
      <c r="A7" s="111"/>
      <c r="B7" s="111"/>
      <c r="C7" s="111"/>
      <c r="D7" s="84" t="s">
        <v>162</v>
      </c>
      <c r="E7" s="84" t="s">
        <v>163</v>
      </c>
    </row>
    <row r="8" spans="1:7" s="110" customFormat="1" ht="15.75" customHeight="1" x14ac:dyDescent="0.25">
      <c r="A8" s="84">
        <v>1</v>
      </c>
      <c r="B8" s="84">
        <v>2</v>
      </c>
      <c r="C8" s="84">
        <v>3</v>
      </c>
      <c r="D8" s="84">
        <v>4</v>
      </c>
      <c r="E8" s="84">
        <v>5</v>
      </c>
    </row>
    <row r="9" spans="1:7" s="110" customFormat="1" ht="15.75" customHeight="1" x14ac:dyDescent="0.25">
      <c r="A9" s="84">
        <v>1</v>
      </c>
      <c r="B9" s="86" t="s">
        <v>171</v>
      </c>
      <c r="C9" s="84"/>
      <c r="D9" s="112"/>
      <c r="E9" s="113"/>
    </row>
    <row r="10" spans="1:7" s="110" customFormat="1" ht="32.25" customHeight="1" x14ac:dyDescent="0.25">
      <c r="A10" s="84" t="s">
        <v>165</v>
      </c>
      <c r="B10" s="86" t="s">
        <v>166</v>
      </c>
      <c r="C10" s="84" t="s">
        <v>167</v>
      </c>
      <c r="D10" s="84">
        <v>24.86</v>
      </c>
      <c r="E10" s="87">
        <v>26.19</v>
      </c>
    </row>
    <row r="11" spans="1:7" ht="32.25" customHeight="1" x14ac:dyDescent="0.25">
      <c r="A11" s="84" t="s">
        <v>168</v>
      </c>
      <c r="B11" s="86" t="s">
        <v>169</v>
      </c>
      <c r="C11" s="84" t="s">
        <v>167</v>
      </c>
      <c r="D11" s="84">
        <v>29.33</v>
      </c>
      <c r="E11" s="87">
        <v>30.9</v>
      </c>
    </row>
    <row r="13" spans="1:7" ht="65.25" customHeight="1" x14ac:dyDescent="0.25">
      <c r="A13" s="115"/>
      <c r="B13" s="115"/>
      <c r="C13" s="115"/>
      <c r="D13" s="115"/>
      <c r="E13" s="115"/>
    </row>
  </sheetData>
  <mergeCells count="9"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5"/>
  <sheetViews>
    <sheetView topLeftCell="A22" zoomScaleNormal="100" workbookViewId="0">
      <selection activeCell="G40" sqref="G40"/>
    </sheetView>
  </sheetViews>
  <sheetFormatPr defaultColWidth="39.85546875" defaultRowHeight="15.75" x14ac:dyDescent="0.25"/>
  <cols>
    <col min="1" max="1" width="8.7109375" style="31" customWidth="1"/>
    <col min="2" max="2" width="32.7109375" style="31" customWidth="1"/>
    <col min="3" max="3" width="13.28515625" style="31" customWidth="1"/>
    <col min="4" max="4" width="14.28515625" style="31" customWidth="1"/>
    <col min="5" max="5" width="13" style="31" customWidth="1"/>
    <col min="6" max="16384" width="39.85546875" style="31"/>
  </cols>
  <sheetData>
    <row r="1" spans="1:5" ht="39" customHeight="1" x14ac:dyDescent="0.25">
      <c r="C1" s="32" t="s">
        <v>0</v>
      </c>
      <c r="D1" s="32"/>
      <c r="E1" s="32"/>
    </row>
    <row r="2" spans="1:5" ht="16.5" customHeight="1" x14ac:dyDescent="0.25">
      <c r="A2" s="33"/>
      <c r="B2" s="33"/>
      <c r="C2" s="34"/>
      <c r="D2" s="34"/>
      <c r="E2" s="34"/>
    </row>
    <row r="3" spans="1:5" ht="18" customHeight="1" x14ac:dyDescent="0.25">
      <c r="A3" s="32" t="s">
        <v>78</v>
      </c>
      <c r="B3" s="32"/>
      <c r="C3" s="32"/>
      <c r="D3" s="32"/>
      <c r="E3" s="32"/>
    </row>
    <row r="4" spans="1:5" ht="41.25" customHeight="1" x14ac:dyDescent="0.3">
      <c r="A4" s="6" t="s">
        <v>2</v>
      </c>
      <c r="B4" s="6"/>
      <c r="C4" s="6"/>
      <c r="D4" s="6"/>
      <c r="E4" s="6"/>
    </row>
    <row r="5" spans="1:5" ht="18.75" x14ac:dyDescent="0.3">
      <c r="A5" s="35"/>
      <c r="B5" s="35"/>
      <c r="C5" s="35"/>
      <c r="D5" s="35"/>
      <c r="E5" s="35"/>
    </row>
    <row r="6" spans="1:5" ht="15.6" customHeight="1" x14ac:dyDescent="0.25">
      <c r="A6" s="36" t="s">
        <v>3</v>
      </c>
      <c r="B6" s="36" t="s">
        <v>4</v>
      </c>
      <c r="C6" s="36" t="s">
        <v>5</v>
      </c>
      <c r="D6" s="36" t="s">
        <v>6</v>
      </c>
      <c r="E6" s="36"/>
    </row>
    <row r="7" spans="1:5" ht="18.600000000000001" customHeight="1" x14ac:dyDescent="0.25">
      <c r="A7" s="36"/>
      <c r="B7" s="36"/>
      <c r="C7" s="36"/>
      <c r="D7" s="36" t="s">
        <v>79</v>
      </c>
      <c r="E7" s="36" t="s">
        <v>80</v>
      </c>
    </row>
    <row r="8" spans="1:5" ht="21" customHeight="1" x14ac:dyDescent="0.25">
      <c r="A8" s="36"/>
      <c r="B8" s="36"/>
      <c r="C8" s="36"/>
      <c r="D8" s="36"/>
      <c r="E8" s="36"/>
    </row>
    <row r="9" spans="1:5" x14ac:dyDescent="0.25">
      <c r="A9" s="37">
        <v>1</v>
      </c>
      <c r="B9" s="37">
        <v>2</v>
      </c>
      <c r="C9" s="37">
        <v>3</v>
      </c>
      <c r="D9" s="37">
        <v>4</v>
      </c>
      <c r="E9" s="37">
        <v>5</v>
      </c>
    </row>
    <row r="10" spans="1:5" ht="31.5" x14ac:dyDescent="0.25">
      <c r="A10" s="37">
        <v>1</v>
      </c>
      <c r="B10" s="38" t="s">
        <v>81</v>
      </c>
      <c r="C10" s="37" t="s">
        <v>10</v>
      </c>
      <c r="D10" s="39">
        <v>204.55</v>
      </c>
      <c r="E10" s="39">
        <v>204.55</v>
      </c>
    </row>
    <row r="11" spans="1:5" ht="31.5" x14ac:dyDescent="0.25">
      <c r="A11" s="37">
        <v>2</v>
      </c>
      <c r="B11" s="38" t="s">
        <v>82</v>
      </c>
      <c r="C11" s="37" t="s">
        <v>12</v>
      </c>
      <c r="D11" s="39">
        <v>25</v>
      </c>
      <c r="E11" s="39">
        <v>25</v>
      </c>
    </row>
    <row r="12" spans="1:5" ht="31.5" x14ac:dyDescent="0.25">
      <c r="A12" s="37">
        <v>3</v>
      </c>
      <c r="B12" s="25" t="s">
        <v>83</v>
      </c>
      <c r="C12" s="14" t="s">
        <v>16</v>
      </c>
      <c r="D12" s="39">
        <v>68</v>
      </c>
      <c r="E12" s="39">
        <v>68</v>
      </c>
    </row>
    <row r="13" spans="1:5" ht="31.5" x14ac:dyDescent="0.25">
      <c r="A13" s="37">
        <v>4</v>
      </c>
      <c r="B13" s="25" t="s">
        <v>84</v>
      </c>
      <c r="C13" s="37" t="s">
        <v>12</v>
      </c>
      <c r="D13" s="39">
        <v>1</v>
      </c>
      <c r="E13" s="39">
        <v>1</v>
      </c>
    </row>
    <row r="14" spans="1:5" ht="31.5" x14ac:dyDescent="0.25">
      <c r="A14" s="37">
        <v>5</v>
      </c>
      <c r="B14" s="25" t="s">
        <v>85</v>
      </c>
      <c r="C14" s="14" t="s">
        <v>16</v>
      </c>
      <c r="D14" s="39">
        <v>68</v>
      </c>
      <c r="E14" s="39">
        <v>68</v>
      </c>
    </row>
    <row r="15" spans="1:5" ht="31.5" x14ac:dyDescent="0.25">
      <c r="A15" s="37">
        <v>6</v>
      </c>
      <c r="B15" s="25" t="s">
        <v>86</v>
      </c>
      <c r="C15" s="14" t="s">
        <v>16</v>
      </c>
      <c r="D15" s="39">
        <v>13.83</v>
      </c>
      <c r="E15" s="39">
        <v>13.83</v>
      </c>
    </row>
    <row r="16" spans="1:5" ht="32.25" customHeight="1" x14ac:dyDescent="0.25">
      <c r="A16" s="37">
        <v>7</v>
      </c>
      <c r="B16" s="40" t="s">
        <v>87</v>
      </c>
      <c r="C16" s="37" t="s">
        <v>19</v>
      </c>
      <c r="D16" s="39">
        <v>5049.0200000000004</v>
      </c>
      <c r="E16" s="39">
        <v>5049.0200000000004</v>
      </c>
    </row>
    <row r="17" spans="1:5" ht="20.45" customHeight="1" x14ac:dyDescent="0.25">
      <c r="A17" s="37" t="s">
        <v>20</v>
      </c>
      <c r="B17" s="40" t="s">
        <v>88</v>
      </c>
      <c r="C17" s="37" t="s">
        <v>19</v>
      </c>
      <c r="D17" s="39">
        <v>3989.9</v>
      </c>
      <c r="E17" s="39">
        <v>3989.9</v>
      </c>
    </row>
    <row r="18" spans="1:5" ht="16.149999999999999" customHeight="1" x14ac:dyDescent="0.25">
      <c r="A18" s="37" t="s">
        <v>22</v>
      </c>
      <c r="B18" s="40" t="s">
        <v>89</v>
      </c>
      <c r="C18" s="37" t="s">
        <v>19</v>
      </c>
      <c r="D18" s="39">
        <v>0</v>
      </c>
      <c r="E18" s="39">
        <v>0</v>
      </c>
    </row>
    <row r="19" spans="1:5" ht="17.45" customHeight="1" x14ac:dyDescent="0.25">
      <c r="A19" s="37" t="s">
        <v>90</v>
      </c>
      <c r="B19" s="40" t="s">
        <v>91</v>
      </c>
      <c r="C19" s="37" t="s">
        <v>19</v>
      </c>
      <c r="D19" s="39">
        <v>500.8</v>
      </c>
      <c r="E19" s="39">
        <v>500.8</v>
      </c>
    </row>
    <row r="20" spans="1:5" ht="20.45" customHeight="1" x14ac:dyDescent="0.25">
      <c r="A20" s="37" t="s">
        <v>92</v>
      </c>
      <c r="B20" s="40" t="s">
        <v>93</v>
      </c>
      <c r="C20" s="37" t="s">
        <v>19</v>
      </c>
      <c r="D20" s="39">
        <v>558.32000000000005</v>
      </c>
      <c r="E20" s="39">
        <v>558.32000000000005</v>
      </c>
    </row>
    <row r="21" spans="1:5" ht="19.149999999999999" customHeight="1" x14ac:dyDescent="0.25">
      <c r="A21" s="41" t="s">
        <v>94</v>
      </c>
      <c r="B21" s="40" t="s">
        <v>95</v>
      </c>
      <c r="C21" s="37" t="s">
        <v>19</v>
      </c>
      <c r="D21" s="39">
        <v>0</v>
      </c>
      <c r="E21" s="39">
        <v>0</v>
      </c>
    </row>
    <row r="22" spans="1:5" ht="33.75" customHeight="1" x14ac:dyDescent="0.25">
      <c r="A22" s="41" t="s">
        <v>96</v>
      </c>
      <c r="B22" s="40" t="s">
        <v>97</v>
      </c>
      <c r="C22" s="37" t="s">
        <v>19</v>
      </c>
      <c r="D22" s="39">
        <v>5049.0200000000004</v>
      </c>
      <c r="E22" s="39">
        <v>5049.0200000000004</v>
      </c>
    </row>
    <row r="23" spans="1:5" ht="33.75" customHeight="1" x14ac:dyDescent="0.25">
      <c r="A23" s="42">
        <v>9</v>
      </c>
      <c r="B23" s="40" t="s">
        <v>98</v>
      </c>
      <c r="C23" s="37" t="s">
        <v>19</v>
      </c>
      <c r="D23" s="39">
        <v>0</v>
      </c>
      <c r="E23" s="39">
        <v>0</v>
      </c>
    </row>
    <row r="24" spans="1:5" ht="33.75" customHeight="1" x14ac:dyDescent="0.25">
      <c r="A24" s="42" t="s">
        <v>99</v>
      </c>
      <c r="B24" s="40" t="s">
        <v>100</v>
      </c>
      <c r="C24" s="37" t="s">
        <v>19</v>
      </c>
      <c r="D24" s="39">
        <v>0</v>
      </c>
      <c r="E24" s="39">
        <v>0</v>
      </c>
    </row>
    <row r="25" spans="1:5" ht="20.45" customHeight="1" x14ac:dyDescent="0.25">
      <c r="A25" s="37">
        <v>11</v>
      </c>
      <c r="B25" s="40" t="s">
        <v>46</v>
      </c>
      <c r="C25" s="37" t="s">
        <v>47</v>
      </c>
      <c r="D25" s="39">
        <v>9532.6200000000008</v>
      </c>
      <c r="E25" s="39">
        <v>9532.6200000000008</v>
      </c>
    </row>
    <row r="26" spans="1:5" ht="59.25" x14ac:dyDescent="0.25">
      <c r="A26" s="37">
        <v>12</v>
      </c>
      <c r="B26" s="40" t="s">
        <v>101</v>
      </c>
      <c r="C26" s="37"/>
      <c r="D26" s="39"/>
      <c r="E26" s="39"/>
    </row>
    <row r="27" spans="1:5" ht="15.75" customHeight="1" x14ac:dyDescent="0.25">
      <c r="A27" s="37" t="s">
        <v>102</v>
      </c>
      <c r="B27" s="40" t="s">
        <v>103</v>
      </c>
      <c r="C27" s="22" t="s">
        <v>51</v>
      </c>
      <c r="D27" s="43">
        <v>0.68</v>
      </c>
      <c r="E27" s="39">
        <v>0.68</v>
      </c>
    </row>
    <row r="28" spans="1:5" ht="15.75" customHeight="1" x14ac:dyDescent="0.25">
      <c r="A28" s="37" t="s">
        <v>104</v>
      </c>
      <c r="B28" s="40" t="s">
        <v>105</v>
      </c>
      <c r="C28" s="22" t="s">
        <v>51</v>
      </c>
      <c r="D28" s="43">
        <v>0.33</v>
      </c>
      <c r="E28" s="39">
        <v>0.33</v>
      </c>
    </row>
    <row r="29" spans="1:5" ht="36.75" customHeight="1" x14ac:dyDescent="0.25">
      <c r="A29" s="37">
        <v>13</v>
      </c>
      <c r="B29" s="21" t="s">
        <v>56</v>
      </c>
      <c r="C29" s="21"/>
      <c r="D29" s="39"/>
      <c r="E29" s="39"/>
    </row>
    <row r="30" spans="1:5" x14ac:dyDescent="0.25">
      <c r="A30" s="44" t="s">
        <v>34</v>
      </c>
      <c r="B30" s="45" t="s">
        <v>61</v>
      </c>
      <c r="C30" s="37" t="s">
        <v>106</v>
      </c>
      <c r="D30" s="39">
        <v>1.7</v>
      </c>
      <c r="E30" s="39">
        <v>1.7</v>
      </c>
    </row>
    <row r="31" spans="1:5" x14ac:dyDescent="0.25">
      <c r="A31" s="37">
        <v>14</v>
      </c>
      <c r="B31" s="30" t="s">
        <v>69</v>
      </c>
      <c r="C31" s="29" t="s">
        <v>70</v>
      </c>
      <c r="D31" s="16">
        <v>105.6</v>
      </c>
      <c r="E31" s="39">
        <v>105.6</v>
      </c>
    </row>
    <row r="32" spans="1:5" ht="31.5" x14ac:dyDescent="0.25">
      <c r="A32" s="37">
        <v>15</v>
      </c>
      <c r="B32" s="19" t="s">
        <v>71</v>
      </c>
      <c r="C32" s="19"/>
      <c r="D32" s="16"/>
      <c r="E32" s="39"/>
    </row>
    <row r="33" spans="1:5" x14ac:dyDescent="0.25">
      <c r="A33" s="44" t="s">
        <v>49</v>
      </c>
      <c r="B33" s="19" t="s">
        <v>73</v>
      </c>
      <c r="C33" s="14" t="s">
        <v>70</v>
      </c>
      <c r="D33" s="16">
        <v>107.3</v>
      </c>
      <c r="E33" s="39">
        <v>107.3</v>
      </c>
    </row>
    <row r="34" spans="1:5" x14ac:dyDescent="0.25">
      <c r="A34" s="37" t="s">
        <v>52</v>
      </c>
      <c r="B34" s="19" t="s">
        <v>75</v>
      </c>
      <c r="C34" s="14" t="s">
        <v>70</v>
      </c>
      <c r="D34" s="16">
        <v>103</v>
      </c>
      <c r="E34" s="39">
        <v>103</v>
      </c>
    </row>
    <row r="35" spans="1:5" x14ac:dyDescent="0.25">
      <c r="A35" s="37" t="s">
        <v>54</v>
      </c>
      <c r="B35" s="19" t="s">
        <v>77</v>
      </c>
      <c r="C35" s="14" t="s">
        <v>70</v>
      </c>
      <c r="D35" s="16">
        <v>99.8</v>
      </c>
      <c r="E35" s="39">
        <v>99.8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6"/>
  <sheetViews>
    <sheetView zoomScaleNormal="100" workbookViewId="0">
      <selection activeCell="I18" sqref="I18"/>
    </sheetView>
  </sheetViews>
  <sheetFormatPr defaultRowHeight="15.75" x14ac:dyDescent="0.25"/>
  <cols>
    <col min="1" max="1" width="8.28515625" style="46" customWidth="1"/>
    <col min="2" max="2" width="31.42578125" style="46" customWidth="1"/>
    <col min="3" max="3" width="14.42578125" style="51" customWidth="1"/>
    <col min="4" max="4" width="12" style="51" customWidth="1"/>
    <col min="5" max="5" width="13.140625" style="46" customWidth="1"/>
    <col min="6" max="6" width="9.140625" style="46"/>
    <col min="7" max="7" width="22" style="46" customWidth="1"/>
    <col min="8" max="16384" width="9.140625" style="46"/>
  </cols>
  <sheetData>
    <row r="1" spans="1:7" ht="42" customHeight="1" x14ac:dyDescent="0.3">
      <c r="C1" s="47" t="s">
        <v>107</v>
      </c>
      <c r="D1" s="47"/>
      <c r="E1" s="47"/>
    </row>
    <row r="2" spans="1:7" ht="16.5" customHeight="1" x14ac:dyDescent="0.3">
      <c r="A2" s="48"/>
      <c r="B2" s="48"/>
      <c r="C2" s="49"/>
      <c r="D2" s="49"/>
    </row>
    <row r="3" spans="1:7" ht="16.5" customHeight="1" x14ac:dyDescent="0.25">
      <c r="A3" s="50" t="s">
        <v>108</v>
      </c>
      <c r="B3" s="50"/>
      <c r="C3" s="50"/>
      <c r="D3" s="50"/>
      <c r="E3" s="50"/>
      <c r="G3" s="5"/>
    </row>
    <row r="4" spans="1:7" ht="39" customHeight="1" x14ac:dyDescent="0.3">
      <c r="A4" s="6" t="s">
        <v>2</v>
      </c>
      <c r="B4" s="6"/>
      <c r="C4" s="6"/>
      <c r="D4" s="6"/>
      <c r="E4" s="6"/>
    </row>
    <row r="5" spans="1:7" ht="16.5" customHeight="1" x14ac:dyDescent="0.25">
      <c r="E5" s="52" t="s">
        <v>109</v>
      </c>
    </row>
    <row r="6" spans="1:7" ht="17.25" customHeight="1" x14ac:dyDescent="0.25">
      <c r="A6" s="53" t="s">
        <v>3</v>
      </c>
      <c r="B6" s="53" t="s">
        <v>110</v>
      </c>
      <c r="C6" s="53" t="s">
        <v>6</v>
      </c>
      <c r="D6" s="53"/>
      <c r="E6" s="53"/>
    </row>
    <row r="7" spans="1:7" ht="67.5" customHeight="1" x14ac:dyDescent="0.25">
      <c r="A7" s="53"/>
      <c r="B7" s="53"/>
      <c r="C7" s="14" t="s">
        <v>111</v>
      </c>
      <c r="D7" s="14" t="s">
        <v>112</v>
      </c>
      <c r="E7" s="54" t="s">
        <v>113</v>
      </c>
    </row>
    <row r="8" spans="1:7" x14ac:dyDescent="0.25">
      <c r="A8" s="54">
        <v>1</v>
      </c>
      <c r="B8" s="54">
        <v>2</v>
      </c>
      <c r="C8" s="55">
        <v>3</v>
      </c>
      <c r="D8" s="55">
        <v>4</v>
      </c>
      <c r="E8" s="55">
        <v>5</v>
      </c>
    </row>
    <row r="9" spans="1:7" x14ac:dyDescent="0.25">
      <c r="A9" s="56">
        <v>1</v>
      </c>
      <c r="B9" s="57" t="s">
        <v>114</v>
      </c>
      <c r="C9" s="58">
        <v>49351.49</v>
      </c>
      <c r="D9" s="58">
        <v>49351.49</v>
      </c>
      <c r="E9" s="58">
        <v>0</v>
      </c>
    </row>
    <row r="10" spans="1:7" x14ac:dyDescent="0.25">
      <c r="A10" s="59">
        <v>2</v>
      </c>
      <c r="B10" s="60" t="s">
        <v>115</v>
      </c>
      <c r="C10" s="61">
        <v>32611.61</v>
      </c>
      <c r="D10" s="61">
        <v>32611.61</v>
      </c>
      <c r="E10" s="58">
        <v>0</v>
      </c>
    </row>
    <row r="11" spans="1:7" x14ac:dyDescent="0.25">
      <c r="A11" s="59">
        <v>3</v>
      </c>
      <c r="B11" s="60" t="s">
        <v>116</v>
      </c>
      <c r="C11" s="61">
        <v>11083.68</v>
      </c>
      <c r="D11" s="61">
        <v>11083.68</v>
      </c>
      <c r="E11" s="58">
        <v>0</v>
      </c>
    </row>
    <row r="12" spans="1:7" ht="32.25" customHeight="1" x14ac:dyDescent="0.25">
      <c r="A12" s="59">
        <v>4</v>
      </c>
      <c r="B12" s="57" t="s">
        <v>117</v>
      </c>
      <c r="C12" s="61">
        <v>0</v>
      </c>
      <c r="D12" s="61">
        <v>0</v>
      </c>
      <c r="E12" s="58">
        <v>0</v>
      </c>
    </row>
    <row r="13" spans="1:7" ht="47.25" x14ac:dyDescent="0.25">
      <c r="A13" s="59">
        <v>5</v>
      </c>
      <c r="B13" s="57" t="s">
        <v>118</v>
      </c>
      <c r="C13" s="61">
        <v>2393.64</v>
      </c>
      <c r="D13" s="62">
        <v>2393.64</v>
      </c>
      <c r="E13" s="58">
        <v>0</v>
      </c>
    </row>
    <row r="14" spans="1:7" ht="47.25" x14ac:dyDescent="0.25">
      <c r="A14" s="59">
        <v>6</v>
      </c>
      <c r="B14" s="57" t="s">
        <v>119</v>
      </c>
      <c r="C14" s="61">
        <v>250</v>
      </c>
      <c r="D14" s="62">
        <v>250</v>
      </c>
      <c r="E14" s="58">
        <v>0</v>
      </c>
    </row>
    <row r="15" spans="1:7" ht="32.25" customHeight="1" x14ac:dyDescent="0.25">
      <c r="A15" s="59">
        <v>7</v>
      </c>
      <c r="B15" s="57" t="s">
        <v>120</v>
      </c>
      <c r="C15" s="61">
        <v>2033.01</v>
      </c>
      <c r="D15" s="61">
        <v>2033.01</v>
      </c>
      <c r="E15" s="58">
        <v>0</v>
      </c>
    </row>
    <row r="16" spans="1:7" x14ac:dyDescent="0.25">
      <c r="A16" s="63">
        <v>8</v>
      </c>
      <c r="B16" s="57" t="s">
        <v>121</v>
      </c>
      <c r="C16" s="61">
        <v>97723.43</v>
      </c>
      <c r="D16" s="61">
        <v>97723.43</v>
      </c>
      <c r="E16" s="61"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6"/>
  <sheetViews>
    <sheetView zoomScaleNormal="100" workbookViewId="0">
      <selection activeCell="G21" sqref="G21"/>
    </sheetView>
  </sheetViews>
  <sheetFormatPr defaultRowHeight="15.75" x14ac:dyDescent="0.25"/>
  <cols>
    <col min="1" max="1" width="8.28515625" style="46" customWidth="1"/>
    <col min="2" max="2" width="31.42578125" style="46" customWidth="1"/>
    <col min="3" max="4" width="14.140625" style="51" customWidth="1"/>
    <col min="5" max="5" width="14.140625" style="46" customWidth="1"/>
    <col min="6" max="6" width="9.140625" style="46"/>
    <col min="7" max="7" width="22" style="46" customWidth="1"/>
    <col min="8" max="16384" width="9.140625" style="46"/>
  </cols>
  <sheetData>
    <row r="1" spans="1:7" ht="42" customHeight="1" x14ac:dyDescent="0.3">
      <c r="C1" s="47" t="s">
        <v>107</v>
      </c>
      <c r="D1" s="47"/>
      <c r="E1" s="47"/>
    </row>
    <row r="2" spans="1:7" ht="16.5" customHeight="1" x14ac:dyDescent="0.3">
      <c r="A2" s="48"/>
      <c r="B2" s="48"/>
      <c r="C2" s="49"/>
      <c r="D2" s="49"/>
    </row>
    <row r="3" spans="1:7" ht="16.5" customHeight="1" x14ac:dyDescent="0.25">
      <c r="A3" s="50" t="s">
        <v>122</v>
      </c>
      <c r="B3" s="50"/>
      <c r="C3" s="50"/>
      <c r="D3" s="50"/>
      <c r="E3" s="50"/>
      <c r="G3" s="5"/>
    </row>
    <row r="4" spans="1:7" ht="39" customHeight="1" x14ac:dyDescent="0.3">
      <c r="A4" s="6" t="s">
        <v>2</v>
      </c>
      <c r="B4" s="6"/>
      <c r="C4" s="6"/>
      <c r="D4" s="6"/>
      <c r="E4" s="6"/>
    </row>
    <row r="5" spans="1:7" ht="16.5" customHeight="1" x14ac:dyDescent="0.25">
      <c r="E5" s="52" t="s">
        <v>109</v>
      </c>
    </row>
    <row r="6" spans="1:7" ht="17.25" customHeight="1" x14ac:dyDescent="0.25">
      <c r="A6" s="53" t="s">
        <v>3</v>
      </c>
      <c r="B6" s="53" t="s">
        <v>110</v>
      </c>
      <c r="C6" s="53" t="s">
        <v>6</v>
      </c>
      <c r="D6" s="53"/>
      <c r="E6" s="53"/>
    </row>
    <row r="7" spans="1:7" ht="67.5" customHeight="1" x14ac:dyDescent="0.25">
      <c r="A7" s="53"/>
      <c r="B7" s="53"/>
      <c r="C7" s="14" t="s">
        <v>111</v>
      </c>
      <c r="D7" s="14" t="s">
        <v>112</v>
      </c>
      <c r="E7" s="54" t="s">
        <v>113</v>
      </c>
    </row>
    <row r="8" spans="1:7" x14ac:dyDescent="0.25">
      <c r="A8" s="54">
        <v>1</v>
      </c>
      <c r="B8" s="54">
        <v>2</v>
      </c>
      <c r="C8" s="55">
        <v>3</v>
      </c>
      <c r="D8" s="55">
        <v>4</v>
      </c>
      <c r="E8" s="55">
        <v>5</v>
      </c>
    </row>
    <row r="9" spans="1:7" x14ac:dyDescent="0.25">
      <c r="A9" s="56">
        <v>1</v>
      </c>
      <c r="B9" s="57" t="s">
        <v>114</v>
      </c>
      <c r="C9" s="58">
        <v>59440.97</v>
      </c>
      <c r="D9" s="58">
        <v>59440.97</v>
      </c>
      <c r="E9" s="58">
        <v>0</v>
      </c>
    </row>
    <row r="10" spans="1:7" x14ac:dyDescent="0.25">
      <c r="A10" s="59">
        <v>2</v>
      </c>
      <c r="B10" s="60" t="s">
        <v>115</v>
      </c>
      <c r="C10" s="61">
        <v>37193.81</v>
      </c>
      <c r="D10" s="61">
        <v>37193.81</v>
      </c>
      <c r="E10" s="58">
        <v>0</v>
      </c>
    </row>
    <row r="11" spans="1:7" x14ac:dyDescent="0.25">
      <c r="A11" s="59">
        <v>3</v>
      </c>
      <c r="B11" s="60" t="s">
        <v>116</v>
      </c>
      <c r="C11" s="61">
        <v>20609.2</v>
      </c>
      <c r="D11" s="61">
        <v>20609.2</v>
      </c>
      <c r="E11" s="58">
        <v>0</v>
      </c>
    </row>
    <row r="12" spans="1:7" ht="32.25" customHeight="1" x14ac:dyDescent="0.25">
      <c r="A12" s="59">
        <v>4</v>
      </c>
      <c r="B12" s="57" t="s">
        <v>117</v>
      </c>
      <c r="C12" s="61">
        <v>0</v>
      </c>
      <c r="D12" s="61">
        <v>0</v>
      </c>
      <c r="E12" s="58">
        <v>0</v>
      </c>
    </row>
    <row r="13" spans="1:7" ht="47.25" x14ac:dyDescent="0.25">
      <c r="A13" s="59">
        <v>5</v>
      </c>
      <c r="B13" s="57" t="s">
        <v>118</v>
      </c>
      <c r="C13" s="61">
        <v>2631.54</v>
      </c>
      <c r="D13" s="62">
        <v>2631.54</v>
      </c>
      <c r="E13" s="58">
        <v>0</v>
      </c>
    </row>
    <row r="14" spans="1:7" ht="47.25" x14ac:dyDescent="0.25">
      <c r="A14" s="59">
        <v>6</v>
      </c>
      <c r="B14" s="57" t="s">
        <v>119</v>
      </c>
      <c r="C14" s="61">
        <v>200</v>
      </c>
      <c r="D14" s="62">
        <v>200</v>
      </c>
      <c r="E14" s="58">
        <v>0</v>
      </c>
    </row>
    <row r="15" spans="1:7" ht="32.25" customHeight="1" x14ac:dyDescent="0.25">
      <c r="A15" s="59">
        <v>7</v>
      </c>
      <c r="B15" s="57" t="s">
        <v>120</v>
      </c>
      <c r="C15" s="61">
        <v>1011.84</v>
      </c>
      <c r="D15" s="61">
        <v>1011.84</v>
      </c>
      <c r="E15" s="58">
        <v>0</v>
      </c>
    </row>
    <row r="16" spans="1:7" x14ac:dyDescent="0.25">
      <c r="A16" s="63">
        <v>8</v>
      </c>
      <c r="B16" s="57" t="s">
        <v>121</v>
      </c>
      <c r="C16" s="61">
        <v>121087.35999999999</v>
      </c>
      <c r="D16" s="61">
        <v>121087.35999999999</v>
      </c>
      <c r="E16" s="61"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5"/>
  <sheetViews>
    <sheetView zoomScaleNormal="100" workbookViewId="0">
      <selection activeCell="J17" sqref="J17"/>
    </sheetView>
  </sheetViews>
  <sheetFormatPr defaultRowHeight="12.75" x14ac:dyDescent="0.2"/>
  <cols>
    <col min="1" max="1" width="6.5703125" style="65" customWidth="1"/>
    <col min="2" max="2" width="36.28515625" style="65" customWidth="1"/>
    <col min="3" max="3" width="13.28515625" style="65" customWidth="1"/>
    <col min="4" max="4" width="13.140625" style="65" customWidth="1"/>
    <col min="5" max="5" width="15" style="65" customWidth="1"/>
    <col min="6" max="6" width="22" style="65" customWidth="1"/>
    <col min="7" max="16384" width="9.140625" style="65"/>
  </cols>
  <sheetData>
    <row r="1" spans="1:8" ht="37.5" customHeight="1" x14ac:dyDescent="0.25">
      <c r="A1" s="64"/>
      <c r="B1" s="64"/>
      <c r="C1" s="2" t="s">
        <v>123</v>
      </c>
      <c r="D1" s="2"/>
      <c r="E1" s="2"/>
    </row>
    <row r="2" spans="1:8" ht="18.75" x14ac:dyDescent="0.3">
      <c r="A2" s="66"/>
      <c r="B2" s="66"/>
      <c r="C2" s="66"/>
      <c r="D2" s="66"/>
      <c r="E2" s="67"/>
    </row>
    <row r="3" spans="1:8" ht="39" customHeight="1" x14ac:dyDescent="0.3">
      <c r="A3" s="68" t="s">
        <v>124</v>
      </c>
      <c r="B3" s="68"/>
      <c r="C3" s="68"/>
      <c r="D3" s="68"/>
      <c r="E3" s="68"/>
    </row>
    <row r="4" spans="1:8" ht="42" customHeight="1" x14ac:dyDescent="0.3">
      <c r="A4" s="6" t="s">
        <v>2</v>
      </c>
      <c r="B4" s="6"/>
      <c r="C4" s="6"/>
      <c r="D4" s="6"/>
      <c r="E4" s="6"/>
      <c r="F4" s="5"/>
      <c r="G4" s="7"/>
      <c r="H4" s="7"/>
    </row>
    <row r="5" spans="1:8" ht="18.75" x14ac:dyDescent="0.3">
      <c r="A5" s="69"/>
      <c r="B5" s="69"/>
      <c r="C5" s="69"/>
      <c r="D5" s="69"/>
      <c r="E5" s="69"/>
      <c r="F5" s="7"/>
      <c r="G5" s="7"/>
      <c r="H5" s="7"/>
    </row>
    <row r="6" spans="1:8" ht="28.15" customHeight="1" x14ac:dyDescent="0.2">
      <c r="A6" s="9" t="s">
        <v>3</v>
      </c>
      <c r="B6" s="9" t="s">
        <v>125</v>
      </c>
      <c r="C6" s="10" t="s">
        <v>126</v>
      </c>
      <c r="D6" s="11"/>
      <c r="E6" s="9" t="s">
        <v>113</v>
      </c>
    </row>
    <row r="7" spans="1:8" ht="37.15" customHeight="1" x14ac:dyDescent="0.2">
      <c r="A7" s="13"/>
      <c r="B7" s="13"/>
      <c r="C7" s="14" t="s">
        <v>127</v>
      </c>
      <c r="D7" s="14" t="s">
        <v>112</v>
      </c>
      <c r="E7" s="13"/>
    </row>
    <row r="8" spans="1:8" s="70" customFormat="1" ht="15.75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</row>
    <row r="9" spans="1:8" ht="94.5" x14ac:dyDescent="0.2">
      <c r="A9" s="14">
        <v>1</v>
      </c>
      <c r="B9" s="57" t="s">
        <v>128</v>
      </c>
      <c r="C9" s="16">
        <v>0</v>
      </c>
      <c r="D9" s="16">
        <v>0</v>
      </c>
      <c r="E9" s="16">
        <v>0</v>
      </c>
    </row>
    <row r="10" spans="1:8" ht="17.25" customHeight="1" x14ac:dyDescent="0.2">
      <c r="A10" s="14">
        <v>2</v>
      </c>
      <c r="B10" s="71" t="s">
        <v>129</v>
      </c>
      <c r="C10" s="23">
        <v>2229.12</v>
      </c>
      <c r="D10" s="23">
        <v>2229.12</v>
      </c>
      <c r="E10" s="16">
        <v>0</v>
      </c>
    </row>
    <row r="11" spans="1:8" ht="17.25" customHeight="1" x14ac:dyDescent="0.2">
      <c r="A11" s="14">
        <v>3</v>
      </c>
      <c r="B11" s="71" t="s">
        <v>130</v>
      </c>
      <c r="C11" s="72">
        <v>48.5</v>
      </c>
      <c r="D11" s="72">
        <v>48.5</v>
      </c>
      <c r="E11" s="16">
        <v>0</v>
      </c>
    </row>
    <row r="12" spans="1:8" ht="17.25" customHeight="1" x14ac:dyDescent="0.25">
      <c r="A12" s="14">
        <v>4</v>
      </c>
      <c r="B12" s="73" t="s">
        <v>131</v>
      </c>
      <c r="C12" s="16">
        <v>0</v>
      </c>
      <c r="D12" s="16">
        <v>0</v>
      </c>
      <c r="E12" s="16">
        <v>0</v>
      </c>
    </row>
    <row r="13" spans="1:8" ht="17.25" customHeight="1" x14ac:dyDescent="0.25">
      <c r="A13" s="14">
        <v>5</v>
      </c>
      <c r="B13" s="73" t="s">
        <v>132</v>
      </c>
      <c r="C13" s="16">
        <v>2277.62</v>
      </c>
      <c r="D13" s="16">
        <v>2277.62</v>
      </c>
      <c r="E13" s="16">
        <v>0</v>
      </c>
    </row>
    <row r="14" spans="1:8" ht="17.25" customHeight="1" x14ac:dyDescent="0.25">
      <c r="A14" s="14">
        <v>6</v>
      </c>
      <c r="B14" s="73" t="s">
        <v>133</v>
      </c>
      <c r="C14" s="16">
        <v>569.4</v>
      </c>
      <c r="D14" s="16">
        <v>569.4</v>
      </c>
      <c r="E14" s="16">
        <v>0</v>
      </c>
    </row>
    <row r="15" spans="1:8" ht="17.25" customHeight="1" x14ac:dyDescent="0.2">
      <c r="A15" s="14">
        <v>7</v>
      </c>
      <c r="B15" s="57" t="s">
        <v>134</v>
      </c>
      <c r="C15" s="16">
        <v>2847.02</v>
      </c>
      <c r="D15" s="16">
        <v>2847.02</v>
      </c>
      <c r="E15" s="16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5"/>
  <sheetViews>
    <sheetView zoomScaleNormal="100" workbookViewId="0">
      <selection activeCell="J19" sqref="J19"/>
    </sheetView>
  </sheetViews>
  <sheetFormatPr defaultRowHeight="12.75" x14ac:dyDescent="0.2"/>
  <cols>
    <col min="1" max="1" width="6.5703125" style="65" customWidth="1"/>
    <col min="2" max="2" width="36.28515625" style="65" customWidth="1"/>
    <col min="3" max="3" width="13.28515625" style="65" customWidth="1"/>
    <col min="4" max="4" width="13.140625" style="65" customWidth="1"/>
    <col min="5" max="5" width="15" style="65" customWidth="1"/>
    <col min="6" max="6" width="22" style="65" customWidth="1"/>
    <col min="7" max="16384" width="9.140625" style="65"/>
  </cols>
  <sheetData>
    <row r="1" spans="1:8" ht="34.5" customHeight="1" x14ac:dyDescent="0.25">
      <c r="A1" s="64"/>
      <c r="B1" s="64"/>
      <c r="C1" s="2" t="s">
        <v>123</v>
      </c>
      <c r="D1" s="2"/>
      <c r="E1" s="2"/>
    </row>
    <row r="2" spans="1:8" ht="18.75" x14ac:dyDescent="0.3">
      <c r="A2" s="66"/>
      <c r="B2" s="66"/>
      <c r="C2" s="66"/>
      <c r="D2" s="66"/>
      <c r="E2" s="67"/>
    </row>
    <row r="3" spans="1:8" ht="34.5" customHeight="1" x14ac:dyDescent="0.3">
      <c r="A3" s="68" t="s">
        <v>135</v>
      </c>
      <c r="B3" s="68"/>
      <c r="C3" s="68"/>
      <c r="D3" s="68"/>
      <c r="E3" s="68"/>
    </row>
    <row r="4" spans="1:8" ht="33.75" customHeight="1" x14ac:dyDescent="0.3">
      <c r="A4" s="6" t="s">
        <v>2</v>
      </c>
      <c r="B4" s="6"/>
      <c r="C4" s="6"/>
      <c r="D4" s="6"/>
      <c r="E4" s="6"/>
      <c r="F4" s="5"/>
      <c r="G4" s="7"/>
      <c r="H4" s="7"/>
    </row>
    <row r="5" spans="1:8" ht="18.75" x14ac:dyDescent="0.3">
      <c r="A5" s="69"/>
      <c r="B5" s="69"/>
      <c r="C5" s="69"/>
      <c r="D5" s="69"/>
      <c r="E5" s="69"/>
      <c r="F5" s="7"/>
      <c r="G5" s="7"/>
      <c r="H5" s="7"/>
    </row>
    <row r="6" spans="1:8" ht="28.15" customHeight="1" x14ac:dyDescent="0.2">
      <c r="A6" s="9" t="s">
        <v>3</v>
      </c>
      <c r="B6" s="9" t="s">
        <v>125</v>
      </c>
      <c r="C6" s="10" t="s">
        <v>126</v>
      </c>
      <c r="D6" s="11"/>
      <c r="E6" s="9" t="s">
        <v>113</v>
      </c>
    </row>
    <row r="7" spans="1:8" ht="37.15" customHeight="1" x14ac:dyDescent="0.2">
      <c r="A7" s="13"/>
      <c r="B7" s="13"/>
      <c r="C7" s="14" t="s">
        <v>127</v>
      </c>
      <c r="D7" s="14" t="s">
        <v>112</v>
      </c>
      <c r="E7" s="13"/>
    </row>
    <row r="8" spans="1:8" s="70" customFormat="1" ht="15.75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</row>
    <row r="9" spans="1:8" ht="94.5" x14ac:dyDescent="0.2">
      <c r="A9" s="14">
        <v>1</v>
      </c>
      <c r="B9" s="57" t="s">
        <v>128</v>
      </c>
      <c r="C9" s="16">
        <v>0</v>
      </c>
      <c r="D9" s="16">
        <v>0</v>
      </c>
      <c r="E9" s="16">
        <v>0</v>
      </c>
    </row>
    <row r="10" spans="1:8" ht="17.25" customHeight="1" x14ac:dyDescent="0.2">
      <c r="A10" s="14">
        <v>2</v>
      </c>
      <c r="B10" s="74" t="s">
        <v>129</v>
      </c>
      <c r="C10" s="23">
        <v>6164.96</v>
      </c>
      <c r="D10" s="23">
        <v>6164.96</v>
      </c>
      <c r="E10" s="16">
        <v>0</v>
      </c>
    </row>
    <row r="11" spans="1:8" ht="17.25" customHeight="1" x14ac:dyDescent="0.2">
      <c r="A11" s="14">
        <v>3</v>
      </c>
      <c r="B11" s="75" t="s">
        <v>130</v>
      </c>
      <c r="C11" s="23">
        <v>65</v>
      </c>
      <c r="D11" s="23">
        <v>65</v>
      </c>
      <c r="E11" s="16">
        <v>0</v>
      </c>
    </row>
    <row r="12" spans="1:8" ht="17.25" customHeight="1" x14ac:dyDescent="0.25">
      <c r="A12" s="14">
        <v>4</v>
      </c>
      <c r="B12" s="73" t="s">
        <v>131</v>
      </c>
      <c r="C12" s="16">
        <v>0</v>
      </c>
      <c r="D12" s="16">
        <v>0</v>
      </c>
      <c r="E12" s="16">
        <v>0</v>
      </c>
    </row>
    <row r="13" spans="1:8" ht="17.25" customHeight="1" x14ac:dyDescent="0.25">
      <c r="A13" s="14">
        <v>5</v>
      </c>
      <c r="B13" s="73" t="s">
        <v>132</v>
      </c>
      <c r="C13" s="16">
        <v>6229.96</v>
      </c>
      <c r="D13" s="16">
        <v>6229.96</v>
      </c>
      <c r="E13" s="16">
        <v>0</v>
      </c>
    </row>
    <row r="14" spans="1:8" ht="17.25" customHeight="1" x14ac:dyDescent="0.25">
      <c r="A14" s="14">
        <v>6</v>
      </c>
      <c r="B14" s="73" t="s">
        <v>133</v>
      </c>
      <c r="C14" s="16">
        <v>1557.49</v>
      </c>
      <c r="D14" s="16">
        <v>1557.49</v>
      </c>
      <c r="E14" s="16">
        <v>0</v>
      </c>
    </row>
    <row r="15" spans="1:8" ht="17.25" customHeight="1" x14ac:dyDescent="0.2">
      <c r="A15" s="14">
        <v>7</v>
      </c>
      <c r="B15" s="57" t="s">
        <v>134</v>
      </c>
      <c r="C15" s="16">
        <v>7787.45</v>
      </c>
      <c r="D15" s="16">
        <v>7787.45</v>
      </c>
      <c r="E15" s="16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6"/>
  <sheetViews>
    <sheetView zoomScaleNormal="100" workbookViewId="0">
      <selection activeCell="G23" sqref="G23"/>
    </sheetView>
  </sheetViews>
  <sheetFormatPr defaultRowHeight="12.75" outlineLevelCol="1" x14ac:dyDescent="0.2"/>
  <cols>
    <col min="1" max="1" width="7.42578125" style="76" customWidth="1"/>
    <col min="2" max="2" width="37" style="76" customWidth="1"/>
    <col min="3" max="3" width="13.140625" style="76" customWidth="1"/>
    <col min="4" max="4" width="13.140625" style="76" customWidth="1" outlineLevel="1"/>
    <col min="5" max="5" width="13.140625" style="76" customWidth="1"/>
    <col min="6" max="6" width="27.42578125" style="76" customWidth="1"/>
    <col min="7" max="16384" width="9.140625" style="76"/>
  </cols>
  <sheetData>
    <row r="1" spans="1:6" ht="37.5" customHeight="1" x14ac:dyDescent="0.3">
      <c r="B1" s="77"/>
      <c r="C1" s="78" t="s">
        <v>136</v>
      </c>
      <c r="D1" s="78"/>
      <c r="E1" s="78"/>
    </row>
    <row r="2" spans="1:6" ht="16.5" customHeight="1" x14ac:dyDescent="0.3">
      <c r="A2" s="79"/>
      <c r="B2" s="80"/>
      <c r="C2" s="79"/>
      <c r="D2" s="79"/>
      <c r="E2" s="79"/>
      <c r="F2" s="5"/>
    </row>
    <row r="3" spans="1:6" ht="18.75" customHeight="1" x14ac:dyDescent="0.2">
      <c r="A3" s="81" t="s">
        <v>137</v>
      </c>
      <c r="B3" s="81"/>
      <c r="C3" s="81"/>
      <c r="D3" s="81"/>
      <c r="E3" s="81"/>
      <c r="F3" s="82"/>
    </row>
    <row r="4" spans="1:6" ht="34.5" customHeight="1" x14ac:dyDescent="0.3">
      <c r="A4" s="6" t="s">
        <v>2</v>
      </c>
      <c r="B4" s="6"/>
      <c r="C4" s="6"/>
      <c r="D4" s="6"/>
      <c r="E4" s="6"/>
      <c r="F4" s="82"/>
    </row>
    <row r="5" spans="1:6" ht="18.75" x14ac:dyDescent="0.3">
      <c r="B5" s="83"/>
    </row>
    <row r="6" spans="1:6" ht="41.25" customHeight="1" x14ac:dyDescent="0.2">
      <c r="A6" s="84" t="s">
        <v>3</v>
      </c>
      <c r="B6" s="84" t="s">
        <v>4</v>
      </c>
      <c r="C6" s="84" t="s">
        <v>5</v>
      </c>
      <c r="D6" s="84" t="s">
        <v>138</v>
      </c>
      <c r="E6" s="84" t="s">
        <v>139</v>
      </c>
    </row>
    <row r="7" spans="1:6" ht="18" customHeight="1" x14ac:dyDescent="0.2">
      <c r="A7" s="84">
        <v>1</v>
      </c>
      <c r="B7" s="84">
        <v>2</v>
      </c>
      <c r="C7" s="84">
        <v>3</v>
      </c>
      <c r="D7" s="84">
        <v>4</v>
      </c>
      <c r="E7" s="84">
        <v>5</v>
      </c>
    </row>
    <row r="8" spans="1:6" ht="32.25" customHeight="1" x14ac:dyDescent="0.2">
      <c r="A8" s="84">
        <v>1</v>
      </c>
      <c r="B8" s="85" t="s">
        <v>140</v>
      </c>
      <c r="C8" s="84" t="s">
        <v>70</v>
      </c>
      <c r="D8" s="84">
        <v>31.16</v>
      </c>
      <c r="E8" s="84">
        <v>30.31</v>
      </c>
      <c r="F8" s="82"/>
    </row>
    <row r="9" spans="1:6" ht="15.75" x14ac:dyDescent="0.2">
      <c r="A9" s="84">
        <f>A8+1</f>
        <v>2</v>
      </c>
      <c r="B9" s="86" t="s">
        <v>141</v>
      </c>
      <c r="C9" s="84" t="s">
        <v>70</v>
      </c>
      <c r="D9" s="87">
        <v>20.04</v>
      </c>
      <c r="E9" s="87">
        <v>18.079999999999998</v>
      </c>
    </row>
    <row r="10" spans="1:6" ht="32.25" customHeight="1" x14ac:dyDescent="0.2">
      <c r="A10" s="84">
        <f>A9+1</f>
        <v>3</v>
      </c>
      <c r="B10" s="86" t="s">
        <v>142</v>
      </c>
      <c r="C10" s="84" t="s">
        <v>143</v>
      </c>
      <c r="D10" s="88">
        <v>93551</v>
      </c>
      <c r="E10" s="84">
        <v>93551</v>
      </c>
    </row>
    <row r="11" spans="1:6" ht="32.25" customHeight="1" x14ac:dyDescent="0.2">
      <c r="A11" s="84">
        <f>A10+1</f>
        <v>4</v>
      </c>
      <c r="B11" s="86" t="s">
        <v>144</v>
      </c>
      <c r="C11" s="84" t="s">
        <v>145</v>
      </c>
      <c r="D11" s="89">
        <v>8784</v>
      </c>
      <c r="E11" s="84">
        <v>8760</v>
      </c>
    </row>
    <row r="12" spans="1:6" ht="15.75" x14ac:dyDescent="0.2">
      <c r="A12" s="84">
        <f>A11+1</f>
        <v>5</v>
      </c>
      <c r="B12" s="85" t="s">
        <v>146</v>
      </c>
      <c r="C12" s="84"/>
      <c r="D12" s="84"/>
      <c r="E12" s="84"/>
    </row>
    <row r="13" spans="1:6" ht="15.75" x14ac:dyDescent="0.2">
      <c r="A13" s="84" t="s">
        <v>147</v>
      </c>
      <c r="B13" s="86" t="s">
        <v>50</v>
      </c>
      <c r="C13" s="84" t="s">
        <v>148</v>
      </c>
      <c r="D13" s="84">
        <v>0.18</v>
      </c>
      <c r="E13" s="90">
        <v>0.31</v>
      </c>
    </row>
    <row r="14" spans="1:6" ht="15.75" x14ac:dyDescent="0.2">
      <c r="A14" s="84" t="s">
        <v>149</v>
      </c>
      <c r="B14" s="86" t="s">
        <v>53</v>
      </c>
      <c r="C14" s="84" t="s">
        <v>148</v>
      </c>
      <c r="D14" s="84">
        <v>0.02</v>
      </c>
      <c r="E14" s="90">
        <v>0.03</v>
      </c>
    </row>
    <row r="15" spans="1:6" ht="15.75" customHeight="1" x14ac:dyDescent="0.2">
      <c r="A15" s="91" t="s">
        <v>150</v>
      </c>
      <c r="B15" s="86" t="s">
        <v>55</v>
      </c>
      <c r="C15" s="84" t="s">
        <v>148</v>
      </c>
      <c r="D15" s="84">
        <v>0.26</v>
      </c>
      <c r="E15" s="90">
        <v>0.33</v>
      </c>
    </row>
    <row r="16" spans="1:6" ht="15.75" customHeight="1" x14ac:dyDescent="0.2">
      <c r="A16" s="84">
        <v>6</v>
      </c>
      <c r="B16" s="86" t="s">
        <v>151</v>
      </c>
      <c r="C16" s="84" t="s">
        <v>70</v>
      </c>
      <c r="D16" s="84">
        <v>60.27</v>
      </c>
      <c r="E16" s="84">
        <v>68.23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3"/>
  <sheetViews>
    <sheetView zoomScaleNormal="100" workbookViewId="0">
      <selection activeCell="G14" sqref="G14"/>
    </sheetView>
  </sheetViews>
  <sheetFormatPr defaultRowHeight="15.75" x14ac:dyDescent="0.25"/>
  <cols>
    <col min="1" max="1" width="7.7109375" style="94" customWidth="1"/>
    <col min="2" max="2" width="37.42578125" style="94" customWidth="1"/>
    <col min="3" max="5" width="12.5703125" style="94" customWidth="1"/>
    <col min="6" max="6" width="9.140625" style="94"/>
    <col min="7" max="7" width="27.85546875" style="94" customWidth="1"/>
    <col min="8" max="16384" width="9.140625" style="94"/>
  </cols>
  <sheetData>
    <row r="1" spans="1:7" ht="36" customHeight="1" x14ac:dyDescent="0.3">
      <c r="A1" s="92"/>
      <c r="B1" s="92"/>
      <c r="C1" s="93" t="s">
        <v>136</v>
      </c>
      <c r="D1" s="93"/>
      <c r="E1" s="93"/>
    </row>
    <row r="2" spans="1:7" ht="17.25" customHeight="1" x14ac:dyDescent="0.3">
      <c r="A2" s="92"/>
      <c r="B2" s="95"/>
      <c r="C2" s="92"/>
      <c r="D2" s="92"/>
      <c r="E2" s="92"/>
    </row>
    <row r="3" spans="1:7" ht="17.25" customHeight="1" x14ac:dyDescent="0.25">
      <c r="A3" s="81" t="s">
        <v>152</v>
      </c>
      <c r="B3" s="81"/>
      <c r="C3" s="81"/>
      <c r="D3" s="81"/>
      <c r="E3" s="81"/>
      <c r="G3" s="82"/>
    </row>
    <row r="4" spans="1:7" ht="17.25" customHeight="1" x14ac:dyDescent="0.3">
      <c r="A4" s="6" t="s">
        <v>2</v>
      </c>
      <c r="B4" s="6"/>
      <c r="C4" s="6"/>
      <c r="D4" s="6"/>
      <c r="E4" s="6"/>
      <c r="G4" s="76"/>
    </row>
    <row r="5" spans="1:7" ht="17.25" customHeight="1" x14ac:dyDescent="0.25">
      <c r="A5" s="96"/>
      <c r="B5" s="96"/>
      <c r="C5" s="96"/>
      <c r="D5" s="96"/>
      <c r="E5" s="96"/>
      <c r="G5" s="76"/>
    </row>
    <row r="6" spans="1:7" ht="40.5" customHeight="1" x14ac:dyDescent="0.25">
      <c r="A6" s="97" t="s">
        <v>3</v>
      </c>
      <c r="B6" s="98" t="s">
        <v>4</v>
      </c>
      <c r="C6" s="97" t="s">
        <v>5</v>
      </c>
      <c r="D6" s="98" t="s">
        <v>138</v>
      </c>
      <c r="E6" s="98" t="s">
        <v>139</v>
      </c>
      <c r="G6" s="5"/>
    </row>
    <row r="7" spans="1:7" x14ac:dyDescent="0.25">
      <c r="A7" s="98">
        <v>1</v>
      </c>
      <c r="B7" s="98">
        <v>2</v>
      </c>
      <c r="C7" s="98">
        <v>3</v>
      </c>
      <c r="D7" s="98">
        <v>4</v>
      </c>
      <c r="E7" s="98">
        <v>5</v>
      </c>
      <c r="G7" s="76"/>
    </row>
    <row r="8" spans="1:7" ht="32.25" customHeight="1" x14ac:dyDescent="0.25">
      <c r="A8" s="98">
        <v>1</v>
      </c>
      <c r="B8" s="99" t="s">
        <v>140</v>
      </c>
      <c r="C8" s="98" t="s">
        <v>70</v>
      </c>
      <c r="D8" s="98">
        <v>30.44</v>
      </c>
      <c r="E8" s="98">
        <v>20.34</v>
      </c>
      <c r="G8" s="82"/>
    </row>
    <row r="9" spans="1:7" ht="32.25" customHeight="1" x14ac:dyDescent="0.25">
      <c r="A9" s="98">
        <f>A8+1</f>
        <v>2</v>
      </c>
      <c r="B9" s="100" t="s">
        <v>153</v>
      </c>
      <c r="C9" s="98" t="s">
        <v>143</v>
      </c>
      <c r="D9" s="98">
        <v>51044</v>
      </c>
      <c r="E9" s="98">
        <v>52950</v>
      </c>
    </row>
    <row r="10" spans="1:7" ht="32.25" customHeight="1" x14ac:dyDescent="0.25">
      <c r="A10" s="98">
        <f>A9+1</f>
        <v>3</v>
      </c>
      <c r="B10" s="100" t="s">
        <v>144</v>
      </c>
      <c r="C10" s="98" t="s">
        <v>145</v>
      </c>
      <c r="D10" s="98">
        <v>8784</v>
      </c>
      <c r="E10" s="98">
        <v>8760</v>
      </c>
    </row>
    <row r="11" spans="1:7" ht="32.25" customHeight="1" x14ac:dyDescent="0.25">
      <c r="A11" s="98">
        <v>4</v>
      </c>
      <c r="B11" s="99" t="s">
        <v>154</v>
      </c>
      <c r="C11" s="98"/>
      <c r="D11" s="98"/>
      <c r="E11" s="101"/>
    </row>
    <row r="12" spans="1:7" ht="15.75" customHeight="1" x14ac:dyDescent="0.25">
      <c r="A12" s="98" t="s">
        <v>155</v>
      </c>
      <c r="B12" s="40" t="s">
        <v>156</v>
      </c>
      <c r="C12" s="22" t="s">
        <v>148</v>
      </c>
      <c r="D12" s="39">
        <v>0.32</v>
      </c>
      <c r="E12" s="43">
        <v>0.68</v>
      </c>
    </row>
    <row r="13" spans="1:7" ht="15.75" customHeight="1" x14ac:dyDescent="0.25">
      <c r="A13" s="98" t="s">
        <v>157</v>
      </c>
      <c r="B13" s="40" t="s">
        <v>105</v>
      </c>
      <c r="C13" s="22" t="s">
        <v>148</v>
      </c>
      <c r="D13" s="39">
        <v>0.28999999999999998</v>
      </c>
      <c r="E13" s="43">
        <v>0.33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3"/>
  <sheetViews>
    <sheetView zoomScaleNormal="100" workbookViewId="0">
      <selection activeCell="F3" sqref="F3:G3"/>
    </sheetView>
  </sheetViews>
  <sheetFormatPr defaultRowHeight="15" x14ac:dyDescent="0.25"/>
  <cols>
    <col min="1" max="1" width="5.85546875" style="102" customWidth="1"/>
    <col min="2" max="2" width="30.5703125" style="102" customWidth="1"/>
    <col min="3" max="3" width="13.140625" style="102" customWidth="1"/>
    <col min="4" max="5" width="17.42578125" style="102" customWidth="1"/>
    <col min="6" max="16384" width="9.140625" style="102"/>
  </cols>
  <sheetData>
    <row r="1" spans="1:7" ht="60" customHeight="1" x14ac:dyDescent="0.25">
      <c r="D1" s="103" t="s">
        <v>158</v>
      </c>
      <c r="E1" s="104"/>
    </row>
    <row r="2" spans="1:7" ht="15.75" customHeight="1" x14ac:dyDescent="0.25"/>
    <row r="3" spans="1:7" ht="17.25" customHeight="1" x14ac:dyDescent="0.25">
      <c r="A3" s="105" t="s">
        <v>159</v>
      </c>
      <c r="B3" s="105"/>
      <c r="C3" s="105"/>
      <c r="D3" s="105"/>
      <c r="E3" s="105"/>
      <c r="F3" s="106"/>
      <c r="G3" s="106"/>
    </row>
    <row r="4" spans="1:7" ht="37.5" customHeight="1" x14ac:dyDescent="0.3">
      <c r="A4" s="6" t="s">
        <v>2</v>
      </c>
      <c r="B4" s="6"/>
      <c r="C4" s="6"/>
      <c r="D4" s="6"/>
      <c r="E4" s="6"/>
    </row>
    <row r="6" spans="1:7" s="110" customFormat="1" ht="23.25" customHeight="1" x14ac:dyDescent="0.25">
      <c r="A6" s="107" t="s">
        <v>3</v>
      </c>
      <c r="B6" s="107" t="s">
        <v>160</v>
      </c>
      <c r="C6" s="107" t="s">
        <v>5</v>
      </c>
      <c r="D6" s="108" t="s">
        <v>161</v>
      </c>
      <c r="E6" s="109"/>
    </row>
    <row r="7" spans="1:7" s="110" customFormat="1" ht="45.75" customHeight="1" x14ac:dyDescent="0.25">
      <c r="A7" s="111"/>
      <c r="B7" s="111"/>
      <c r="C7" s="111"/>
      <c r="D7" s="84" t="s">
        <v>162</v>
      </c>
      <c r="E7" s="84" t="s">
        <v>163</v>
      </c>
    </row>
    <row r="8" spans="1:7" s="110" customFormat="1" ht="15.75" customHeight="1" x14ac:dyDescent="0.25">
      <c r="A8" s="84">
        <v>1</v>
      </c>
      <c r="B8" s="84">
        <v>2</v>
      </c>
      <c r="C8" s="84">
        <v>3</v>
      </c>
      <c r="D8" s="84">
        <v>4</v>
      </c>
      <c r="E8" s="84">
        <v>5</v>
      </c>
    </row>
    <row r="9" spans="1:7" s="110" customFormat="1" ht="15.75" customHeight="1" x14ac:dyDescent="0.25">
      <c r="A9" s="84">
        <v>1</v>
      </c>
      <c r="B9" s="86" t="s">
        <v>164</v>
      </c>
      <c r="C9" s="84"/>
      <c r="D9" s="112"/>
      <c r="E9" s="113"/>
    </row>
    <row r="10" spans="1:7" s="110" customFormat="1" ht="32.25" customHeight="1" x14ac:dyDescent="0.25">
      <c r="A10" s="84" t="s">
        <v>165</v>
      </c>
      <c r="B10" s="86" t="s">
        <v>166</v>
      </c>
      <c r="C10" s="84" t="s">
        <v>167</v>
      </c>
      <c r="D10" s="114">
        <v>25.81</v>
      </c>
      <c r="E10" s="114">
        <v>27.2</v>
      </c>
    </row>
    <row r="11" spans="1:7" ht="32.25" customHeight="1" x14ac:dyDescent="0.25">
      <c r="A11" s="84" t="s">
        <v>168</v>
      </c>
      <c r="B11" s="86" t="s">
        <v>169</v>
      </c>
      <c r="C11" s="84" t="s">
        <v>167</v>
      </c>
      <c r="D11" s="114">
        <v>30.46</v>
      </c>
      <c r="E11" s="114">
        <v>32.1</v>
      </c>
    </row>
    <row r="13" spans="1:7" ht="65.25" customHeight="1" x14ac:dyDescent="0.25">
      <c r="A13" s="115"/>
      <c r="B13" s="115"/>
      <c r="C13" s="115"/>
      <c r="D13" s="115"/>
      <c r="E13" s="115"/>
    </row>
  </sheetData>
  <mergeCells count="9"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 вода</vt:lpstr>
      <vt:lpstr>1 стоки</vt:lpstr>
      <vt:lpstr>2 вода</vt:lpstr>
      <vt:lpstr>2 стоки</vt:lpstr>
      <vt:lpstr>3 вода</vt:lpstr>
      <vt:lpstr>3 стоки</vt:lpstr>
      <vt:lpstr>4 вода</vt:lpstr>
      <vt:lpstr>4 стоки</vt:lpstr>
      <vt:lpstr>7 вода</vt:lpstr>
      <vt:lpstr>7 стоки</vt:lpstr>
      <vt:lpstr>'4 стоки'!_GoBack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Козлова</cp:lastModifiedBy>
  <dcterms:created xsi:type="dcterms:W3CDTF">2013-12-04T03:44:39Z</dcterms:created>
  <dcterms:modified xsi:type="dcterms:W3CDTF">2013-12-04T03:51:18Z</dcterms:modified>
</cp:coreProperties>
</file>